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7680"/>
  </bookViews>
  <sheets>
    <sheet name="Por. dvoj." sheetId="1" r:id="rId1"/>
    <sheet name="Por. odd.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2" l="1"/>
  <c r="D26" i="2"/>
  <c r="C26" i="2"/>
  <c r="F10" i="2"/>
  <c r="F7" i="2"/>
  <c r="F6" i="2"/>
  <c r="F12" i="2"/>
  <c r="F9" i="2"/>
  <c r="F8" i="2"/>
  <c r="F14" i="2"/>
  <c r="F17" i="2"/>
  <c r="F20" i="2"/>
  <c r="F21" i="2"/>
  <c r="F18" i="2"/>
  <c r="F15" i="2"/>
  <c r="F22" i="2"/>
  <c r="F16" i="2"/>
  <c r="F24" i="2"/>
  <c r="F25" i="2"/>
  <c r="F4" i="2"/>
  <c r="F26" i="2" s="1"/>
  <c r="F23" i="2"/>
  <c r="F11" i="2"/>
  <c r="F13" i="2"/>
  <c r="F19" i="2"/>
  <c r="F5" i="2"/>
  <c r="PF113" i="1" l="1"/>
  <c r="PF95" i="1"/>
  <c r="PD101" i="1" l="1"/>
  <c r="PC101" i="1"/>
  <c r="PF101" i="1" l="1"/>
  <c r="PD45" i="1"/>
  <c r="PC45" i="1"/>
  <c r="PD42" i="1"/>
  <c r="PC42" i="1"/>
  <c r="PF115" i="1"/>
  <c r="PF109" i="1"/>
  <c r="PD83" i="1"/>
  <c r="PC83" i="1"/>
  <c r="PF45" i="1" l="1"/>
  <c r="PF42" i="1"/>
  <c r="PF83" i="1"/>
  <c r="PD98" i="1"/>
  <c r="PC98" i="1"/>
  <c r="PF98" i="1" l="1"/>
  <c r="PF10" i="1"/>
  <c r="PD49" i="1"/>
  <c r="PC49" i="1"/>
  <c r="PD76" i="1"/>
  <c r="PC76" i="1"/>
  <c r="PF76" i="1" l="1"/>
  <c r="PF49" i="1"/>
  <c r="PF8" i="1"/>
  <c r="PF7" i="1"/>
  <c r="PD34" i="1" l="1"/>
  <c r="PC34" i="1"/>
  <c r="PF34" i="1" l="1"/>
  <c r="PD35" i="1"/>
  <c r="PC35" i="1"/>
  <c r="PF117" i="1"/>
  <c r="PF94" i="1"/>
  <c r="PF35" i="1" l="1"/>
  <c r="PD20" i="1"/>
  <c r="PC20" i="1"/>
  <c r="PD22" i="1"/>
  <c r="PC22" i="1"/>
  <c r="PF22" i="1" l="1"/>
  <c r="PF20" i="1"/>
  <c r="PD33" i="1"/>
  <c r="PC33" i="1"/>
  <c r="PF33" i="1" l="1"/>
  <c r="PD121" i="1"/>
  <c r="PC121" i="1"/>
  <c r="PD116" i="1"/>
  <c r="PC116" i="1"/>
  <c r="PF9" i="1"/>
  <c r="PD25" i="1"/>
  <c r="PC25" i="1"/>
  <c r="PF116" i="1" l="1"/>
  <c r="PF121" i="1"/>
  <c r="PF25" i="1"/>
  <c r="PD26" i="1"/>
  <c r="PC26" i="1"/>
  <c r="PF26" i="1" l="1"/>
  <c r="PF93" i="1"/>
  <c r="PF110" i="1"/>
  <c r="PD95" i="1" l="1"/>
  <c r="PC95" i="1"/>
  <c r="PD18" i="1" l="1"/>
  <c r="PC18" i="1"/>
  <c r="PD47" i="1"/>
  <c r="PC47" i="1"/>
  <c r="PF111" i="1"/>
  <c r="PF18" i="1" l="1"/>
  <c r="PF47" i="1"/>
  <c r="PD102" i="1"/>
  <c r="PC102" i="1"/>
  <c r="PF92" i="1"/>
  <c r="PD27" i="1"/>
  <c r="PC27" i="1"/>
  <c r="PD36" i="1"/>
  <c r="PC36" i="1"/>
  <c r="PD96" i="1"/>
  <c r="PC96" i="1"/>
  <c r="PD32" i="1"/>
  <c r="PC32" i="1"/>
  <c r="PD15" i="1"/>
  <c r="PC15" i="1"/>
  <c r="PD123" i="1"/>
  <c r="PC123" i="1"/>
  <c r="PD142" i="1"/>
  <c r="PC142" i="1"/>
  <c r="PD134" i="1"/>
  <c r="PC134" i="1"/>
  <c r="PF96" i="1" l="1"/>
  <c r="PF102" i="1"/>
  <c r="PF15" i="1"/>
  <c r="PF32" i="1"/>
  <c r="PF27" i="1"/>
  <c r="PF36" i="1"/>
  <c r="PF142" i="1"/>
  <c r="PF123" i="1"/>
  <c r="PF134" i="1"/>
  <c r="PD48" i="1"/>
  <c r="PC48" i="1"/>
  <c r="PD31" i="1"/>
  <c r="PC31" i="1"/>
  <c r="PC50" i="1"/>
  <c r="PD50" i="1"/>
  <c r="PC28" i="1"/>
  <c r="PD28" i="1"/>
  <c r="PD85" i="1"/>
  <c r="PC85" i="1"/>
  <c r="PD84" i="1"/>
  <c r="PC84" i="1"/>
  <c r="PD99" i="1"/>
  <c r="PC99" i="1"/>
  <c r="PF50" i="1" l="1"/>
  <c r="PF31" i="1"/>
  <c r="PF48" i="1"/>
  <c r="PF28" i="1"/>
  <c r="PF99" i="1"/>
  <c r="PF84" i="1"/>
  <c r="PF85" i="1"/>
  <c r="PF67" i="1"/>
  <c r="PD78" i="1"/>
  <c r="PC78" i="1"/>
  <c r="PD79" i="1"/>
  <c r="PC79" i="1"/>
  <c r="PD80" i="1"/>
  <c r="PC80" i="1"/>
  <c r="PF80" i="1" l="1"/>
  <c r="PF79" i="1"/>
  <c r="PF78" i="1"/>
  <c r="PD109" i="1"/>
  <c r="PC109" i="1"/>
  <c r="PD19" i="1"/>
  <c r="PC19" i="1"/>
  <c r="PD138" i="1"/>
  <c r="PC138" i="1"/>
  <c r="PF19" i="1" l="1"/>
  <c r="PF138" i="1"/>
  <c r="PD21" i="1"/>
  <c r="PC21" i="1"/>
  <c r="PD17" i="1"/>
  <c r="PC17" i="1"/>
  <c r="PD9" i="1"/>
  <c r="PD11" i="1"/>
  <c r="PD7" i="1"/>
  <c r="PD29" i="1"/>
  <c r="PC12" i="1"/>
  <c r="PD12" i="1"/>
  <c r="PD13" i="1"/>
  <c r="PD8" i="1"/>
  <c r="PC8" i="1"/>
  <c r="PD14" i="1"/>
  <c r="PC14" i="1"/>
  <c r="PD41" i="1"/>
  <c r="PC41" i="1"/>
  <c r="PF112" i="1"/>
  <c r="PD141" i="1"/>
  <c r="PC141" i="1"/>
  <c r="PD132" i="1"/>
  <c r="PC132" i="1"/>
  <c r="PD133" i="1"/>
  <c r="PC133" i="1"/>
  <c r="PD137" i="1"/>
  <c r="PC137" i="1"/>
  <c r="PF133" i="1" l="1"/>
  <c r="PF141" i="1"/>
  <c r="PF12" i="1"/>
  <c r="PF21" i="1"/>
  <c r="PF17" i="1"/>
  <c r="PF41" i="1"/>
  <c r="PF14" i="1"/>
  <c r="PF137" i="1"/>
  <c r="PF132" i="1"/>
  <c r="PC120" i="1"/>
  <c r="PD120" i="1"/>
  <c r="PF120" i="1" l="1"/>
  <c r="PD16" i="1"/>
  <c r="PC16" i="1"/>
  <c r="PD23" i="1"/>
  <c r="PC23" i="1"/>
  <c r="PC10" i="1"/>
  <c r="PD10" i="1"/>
  <c r="PD74" i="1"/>
  <c r="PC74" i="1"/>
  <c r="PD118" i="1"/>
  <c r="PC118" i="1"/>
  <c r="PD136" i="1"/>
  <c r="PC136" i="1"/>
  <c r="PD126" i="1"/>
  <c r="PC126" i="1"/>
  <c r="PD122" i="1"/>
  <c r="PC122" i="1"/>
  <c r="PD119" i="1"/>
  <c r="PC119" i="1"/>
  <c r="PD115" i="1"/>
  <c r="PC115" i="1"/>
  <c r="PF118" i="1" l="1"/>
  <c r="PF23" i="1"/>
  <c r="PF16" i="1"/>
  <c r="PF74" i="1"/>
  <c r="PF126" i="1"/>
  <c r="PF122" i="1"/>
  <c r="PF119" i="1"/>
  <c r="PF136" i="1"/>
  <c r="PD24" i="1" l="1"/>
  <c r="PC24" i="1"/>
  <c r="PD72" i="1"/>
  <c r="PC72" i="1"/>
  <c r="PF70" i="1"/>
  <c r="PF24" i="1" l="1"/>
  <c r="PF72" i="1"/>
  <c r="PD130" i="1"/>
  <c r="PC130" i="1"/>
  <c r="PD128" i="1"/>
  <c r="PC128" i="1"/>
  <c r="PF128" i="1" l="1"/>
  <c r="PF130" i="1"/>
  <c r="PD139" i="1"/>
  <c r="PC139" i="1"/>
  <c r="PD143" i="1"/>
  <c r="PC143" i="1"/>
  <c r="PD110" i="1"/>
  <c r="PC110" i="1"/>
  <c r="PD124" i="1"/>
  <c r="PC124" i="1"/>
  <c r="PD129" i="1"/>
  <c r="PC129" i="1"/>
  <c r="PD117" i="1"/>
  <c r="PC117" i="1"/>
  <c r="PD93" i="1"/>
  <c r="PC93" i="1"/>
  <c r="PD92" i="1"/>
  <c r="PC92" i="1"/>
  <c r="PD82" i="1"/>
  <c r="PC82" i="1"/>
  <c r="PD69" i="1"/>
  <c r="PC69" i="1"/>
  <c r="PC29" i="1"/>
  <c r="PF29" i="1" s="1"/>
  <c r="PC9" i="1"/>
  <c r="PC7" i="1"/>
  <c r="PC13" i="1"/>
  <c r="PF13" i="1" s="1"/>
  <c r="PD30" i="1"/>
  <c r="PC11" i="1"/>
  <c r="PF11" i="1" s="1"/>
  <c r="PC30" i="1"/>
  <c r="PF30" i="1" s="1"/>
  <c r="PF82" i="1" l="1"/>
  <c r="PF143" i="1"/>
  <c r="PF139" i="1"/>
  <c r="PF129" i="1"/>
  <c r="PF124" i="1"/>
  <c r="PF69" i="1"/>
  <c r="PD94" i="1" l="1"/>
  <c r="PC94" i="1"/>
  <c r="PD135" i="1" l="1"/>
  <c r="PC135" i="1"/>
  <c r="PF135" i="1" l="1"/>
  <c r="PD97" i="1"/>
  <c r="PC97" i="1"/>
  <c r="PD100" i="1"/>
  <c r="PC100" i="1"/>
  <c r="PF68" i="1"/>
  <c r="PF100" i="1" l="1"/>
  <c r="PF97" i="1"/>
  <c r="PD125" i="1"/>
  <c r="PC125" i="1"/>
  <c r="PD114" i="1"/>
  <c r="PC114" i="1"/>
  <c r="PD127" i="1"/>
  <c r="PC127" i="1"/>
  <c r="PD113" i="1"/>
  <c r="PC113" i="1"/>
  <c r="PD140" i="1"/>
  <c r="PC140" i="1"/>
  <c r="PD112" i="1"/>
  <c r="PC112" i="1"/>
  <c r="PD111" i="1"/>
  <c r="PC111" i="1"/>
  <c r="PD131" i="1"/>
  <c r="PC131" i="1"/>
  <c r="PC46" i="1"/>
  <c r="PD68" i="1"/>
  <c r="PD67" i="1"/>
  <c r="PD70" i="1"/>
  <c r="PD73" i="1"/>
  <c r="PD77" i="1"/>
  <c r="PD75" i="1"/>
  <c r="PD81" i="1"/>
  <c r="PD71" i="1"/>
  <c r="PC68" i="1"/>
  <c r="PC67" i="1"/>
  <c r="PC70" i="1"/>
  <c r="PC73" i="1"/>
  <c r="PF73" i="1" s="1"/>
  <c r="PC77" i="1"/>
  <c r="PC75" i="1"/>
  <c r="PC81" i="1"/>
  <c r="PF81" i="1" s="1"/>
  <c r="PC71" i="1"/>
  <c r="PD44" i="1"/>
  <c r="PD40" i="1"/>
  <c r="PD46" i="1"/>
  <c r="PD39" i="1"/>
  <c r="PD38" i="1"/>
  <c r="PD43" i="1"/>
  <c r="PD37" i="1"/>
  <c r="PC43" i="1"/>
  <c r="PF43" i="1" s="1"/>
  <c r="PC38" i="1"/>
  <c r="PF38" i="1" s="1"/>
  <c r="PC39" i="1"/>
  <c r="PF39" i="1" s="1"/>
  <c r="PC40" i="1"/>
  <c r="PC44" i="1"/>
  <c r="PC37" i="1"/>
  <c r="PF37" i="1" s="1"/>
  <c r="PF40" i="1" l="1"/>
  <c r="PF46" i="1"/>
  <c r="PF131" i="1"/>
  <c r="PF114" i="1"/>
  <c r="PF44" i="1"/>
  <c r="PF125" i="1"/>
  <c r="PF127" i="1"/>
  <c r="PF77" i="1"/>
  <c r="PF75" i="1"/>
  <c r="PF140" i="1"/>
  <c r="PF71" i="1"/>
</calcChain>
</file>

<file path=xl/sharedStrings.xml><?xml version="1.0" encoding="utf-8"?>
<sst xmlns="http://schemas.openxmlformats.org/spreadsheetml/2006/main" count="911" uniqueCount="342">
  <si>
    <t>Stredoslovenský skokový pohár</t>
  </si>
  <si>
    <t>Kód pretekov</t>
  </si>
  <si>
    <t>Por</t>
  </si>
  <si>
    <t>Meno jazdca</t>
  </si>
  <si>
    <t>Meno koňa</t>
  </si>
  <si>
    <t>Oddiel</t>
  </si>
  <si>
    <t>SENIORI</t>
  </si>
  <si>
    <t>S</t>
  </si>
  <si>
    <t>Haranina Yanina</t>
  </si>
  <si>
    <t>Lejdy 4</t>
  </si>
  <si>
    <t>Detva Pozana</t>
  </si>
  <si>
    <t>Šatarová Michaela</t>
  </si>
  <si>
    <t>Calvin 2</t>
  </si>
  <si>
    <t>Corsika Mag Centrum</t>
  </si>
  <si>
    <t>Romeo</t>
  </si>
  <si>
    <t>Simplex</t>
  </si>
  <si>
    <t>Levisto Lord</t>
  </si>
  <si>
    <t>Súčet</t>
  </si>
  <si>
    <t>P. súť.</t>
  </si>
  <si>
    <t>20 naj</t>
  </si>
  <si>
    <t>Priemer</t>
  </si>
  <si>
    <t>Krišpinský Pavol</t>
  </si>
  <si>
    <t>Antonio S</t>
  </si>
  <si>
    <t>Belá - Dulice BMM</t>
  </si>
  <si>
    <t>JUNIORI</t>
  </si>
  <si>
    <t>Ješková Michaela</t>
  </si>
  <si>
    <t>L. Mikuláš Al Asil</t>
  </si>
  <si>
    <t>Alcas</t>
  </si>
  <si>
    <t>Dárius</t>
  </si>
  <si>
    <t>Limonca</t>
  </si>
  <si>
    <t>ZL+</t>
  </si>
  <si>
    <t>L+</t>
  </si>
  <si>
    <t>Quiet Envy</t>
  </si>
  <si>
    <t>15B12AT</t>
  </si>
  <si>
    <t>Ebriechsd</t>
  </si>
  <si>
    <t>Mladič/CZ</t>
  </si>
  <si>
    <t>15B07CZ</t>
  </si>
  <si>
    <t>↓</t>
  </si>
  <si>
    <t>ZL</t>
  </si>
  <si>
    <t>L</t>
  </si>
  <si>
    <t>Z</t>
  </si>
  <si>
    <t>D. Klátov</t>
  </si>
  <si>
    <t>15B20ZS</t>
  </si>
  <si>
    <t>15B26ZS</t>
  </si>
  <si>
    <t>Bratislava</t>
  </si>
  <si>
    <t>15C05ZS</t>
  </si>
  <si>
    <t>DETI</t>
  </si>
  <si>
    <t>Machalová Alexandra</t>
  </si>
  <si>
    <t>Scarlett D´Or</t>
  </si>
  <si>
    <t>Zvolen Isokman</t>
  </si>
  <si>
    <t>Erva</t>
  </si>
  <si>
    <t>LITTLE</t>
  </si>
  <si>
    <t>Horváth Norbert</t>
  </si>
  <si>
    <t>Campo</t>
  </si>
  <si>
    <t>Lučenec Koška HT</t>
  </si>
  <si>
    <t>Krížová Michaela</t>
  </si>
  <si>
    <t>Rif du Paris</t>
  </si>
  <si>
    <t>Fantaghiro Wavo</t>
  </si>
  <si>
    <t>Kosková Lucia</t>
  </si>
  <si>
    <t>Kosková Lenka</t>
  </si>
  <si>
    <t>Lionell</t>
  </si>
  <si>
    <t>Fridrich Michal</t>
  </si>
  <si>
    <t>Lacorde</t>
  </si>
  <si>
    <t>Motešice</t>
  </si>
  <si>
    <t>15C12ZC</t>
  </si>
  <si>
    <t>Route of Glory</t>
  </si>
  <si>
    <t>S+</t>
  </si>
  <si>
    <t>ST</t>
  </si>
  <si>
    <t>Ebreichsdorf</t>
  </si>
  <si>
    <t>16115AT</t>
  </si>
  <si>
    <t>ZM</t>
  </si>
  <si>
    <t>16206ZS</t>
  </si>
  <si>
    <t>ST+</t>
  </si>
  <si>
    <t>Winer Neustadt</t>
  </si>
  <si>
    <t>16212AT</t>
  </si>
  <si>
    <t>Quentin Tarant</t>
  </si>
  <si>
    <t>Cara Can</t>
  </si>
  <si>
    <t>Cristalzauber</t>
  </si>
  <si>
    <t>Chandi-End</t>
  </si>
  <si>
    <t>Wiener Neustadt</t>
  </si>
  <si>
    <t>16304AT</t>
  </si>
  <si>
    <t>Casaleta</t>
  </si>
  <si>
    <t>16305ZS</t>
  </si>
  <si>
    <t>16304ZS</t>
  </si>
  <si>
    <t>D.Klátov</t>
  </si>
  <si>
    <t>Vígľaš</t>
  </si>
  <si>
    <t>16312SS</t>
  </si>
  <si>
    <t>Antalíková Marianna</t>
  </si>
  <si>
    <t>Jurášek</t>
  </si>
  <si>
    <t>Veľká Ves Ranč</t>
  </si>
  <si>
    <t>16319ZS</t>
  </si>
  <si>
    <t>16401AT</t>
  </si>
  <si>
    <t>D.Klát.</t>
  </si>
  <si>
    <t>401ZS</t>
  </si>
  <si>
    <t>Masárová Denisa</t>
  </si>
  <si>
    <t>Tisca</t>
  </si>
  <si>
    <t>Moteš</t>
  </si>
  <si>
    <t>326ZC</t>
  </si>
  <si>
    <t>415CZ</t>
  </si>
  <si>
    <t>Olom.</t>
  </si>
  <si>
    <t>Dibdiaková Viktoria</t>
  </si>
  <si>
    <t>Kométa 4</t>
  </si>
  <si>
    <t>Vrútky Admeum</t>
  </si>
  <si>
    <t>Arkos</t>
  </si>
  <si>
    <t>Dibdiaková Anita</t>
  </si>
  <si>
    <t>Acona B</t>
  </si>
  <si>
    <t>Feťková Barbora</t>
  </si>
  <si>
    <t>Limit</t>
  </si>
  <si>
    <t>Trebostovo Polet JS</t>
  </si>
  <si>
    <t>Junasová Alexandra</t>
  </si>
  <si>
    <t>Cantu</t>
  </si>
  <si>
    <t>416CZ Choteb.</t>
  </si>
  <si>
    <t>416AT</t>
  </si>
  <si>
    <t>Serakova Lucia</t>
  </si>
  <si>
    <t>Corida</t>
  </si>
  <si>
    <t>Mayble Morison</t>
  </si>
  <si>
    <t>Serakov Aiaksandr</t>
  </si>
  <si>
    <t>Dane</t>
  </si>
  <si>
    <t>Kramorišová Dominika</t>
  </si>
  <si>
    <t>Rakučiak Juraj</t>
  </si>
  <si>
    <t>Cherockee</t>
  </si>
  <si>
    <t>Dubcová Márie</t>
  </si>
  <si>
    <t>Podtureň JK</t>
  </si>
  <si>
    <t>L. Sielnica Hippoclub</t>
  </si>
  <si>
    <t>Číž JO</t>
  </si>
  <si>
    <t>ZM+</t>
  </si>
  <si>
    <t>Z+</t>
  </si>
  <si>
    <t>Liptovská Sielnica</t>
  </si>
  <si>
    <t>16423SS</t>
  </si>
  <si>
    <t>Hatalová Táňa</t>
  </si>
  <si>
    <t>Omnia Incipit</t>
  </si>
  <si>
    <t>Carla Carlotta</t>
  </si>
  <si>
    <t>Conie</t>
  </si>
  <si>
    <t>Eldorado 2</t>
  </si>
  <si>
    <t>Calantino</t>
  </si>
  <si>
    <t>Košecká Katarina</t>
  </si>
  <si>
    <t>Lermond</t>
  </si>
  <si>
    <t>Miková Dominika</t>
  </si>
  <si>
    <t>Avatar Antonius</t>
  </si>
  <si>
    <t>Benušovce JK</t>
  </si>
  <si>
    <t>Matejka Samuel</t>
  </si>
  <si>
    <t>Wavo Alexandra</t>
  </si>
  <si>
    <t>Martin Záturčie JO</t>
  </si>
  <si>
    <t>Vent In Love</t>
  </si>
  <si>
    <t>Gulašová Tereza</t>
  </si>
  <si>
    <t>Kalut</t>
  </si>
  <si>
    <t>Kramorišová Stanislava</t>
  </si>
  <si>
    <t>Valiska de la Vaulux</t>
  </si>
  <si>
    <t>Rain Fall</t>
  </si>
  <si>
    <t>Cassilius Pomněnka</t>
  </si>
  <si>
    <t>16424HU  Budapešť</t>
  </si>
  <si>
    <t>Tiffany 4</t>
  </si>
  <si>
    <t>Zitnas Sir Eckley</t>
  </si>
  <si>
    <t>Staroňová Viktoria</t>
  </si>
  <si>
    <t>Rogaz</t>
  </si>
  <si>
    <t>Lišuchová Anna</t>
  </si>
  <si>
    <t>Taylor</t>
  </si>
  <si>
    <t>Gánovská Zuzana ml.</t>
  </si>
  <si>
    <t>Turbinka</t>
  </si>
  <si>
    <t>Látky Ranč pod bukmi</t>
  </si>
  <si>
    <t>Gánovská Simona</t>
  </si>
  <si>
    <t>Amerigo Ahoj</t>
  </si>
  <si>
    <t>Lietavská Lúčka RM</t>
  </si>
  <si>
    <t>Ezau</t>
  </si>
  <si>
    <t>Kopasová Karin</t>
  </si>
  <si>
    <t>Denisa 2</t>
  </si>
  <si>
    <t>Zvarová Mária</t>
  </si>
  <si>
    <t>Perzeus</t>
  </si>
  <si>
    <t>Tomášovce JHC</t>
  </si>
  <si>
    <t>Serakov Aliaksandr</t>
  </si>
  <si>
    <t>Boris de Melnire</t>
  </si>
  <si>
    <t>Číž JO Cason</t>
  </si>
  <si>
    <t>Hanáková Veronika</t>
  </si>
  <si>
    <t>Bigboy</t>
  </si>
  <si>
    <t>Chakira</t>
  </si>
  <si>
    <t>16429ZS Šamorín</t>
  </si>
  <si>
    <t>16501SS</t>
  </si>
  <si>
    <t>Lučenec</t>
  </si>
  <si>
    <t>Gregor Erik</t>
  </si>
  <si>
    <t>Reunion</t>
  </si>
  <si>
    <t>R. Sobota KPKRJ</t>
  </si>
  <si>
    <t>Rossová Nina</t>
  </si>
  <si>
    <t>Caylie</t>
  </si>
  <si>
    <t>Hillová Veronika</t>
  </si>
  <si>
    <t>Everest</t>
  </si>
  <si>
    <t>Kohútová Lucia</t>
  </si>
  <si>
    <t>Chantal Wavo</t>
  </si>
  <si>
    <t>Sl. Ľupča Wavo Horses</t>
  </si>
  <si>
    <t>Lamošová Barbora</t>
  </si>
  <si>
    <t>Aldo C</t>
  </si>
  <si>
    <t>Žilina JK Over</t>
  </si>
  <si>
    <t>Wavo Noris</t>
  </si>
  <si>
    <t>Kupcová Bibiana</t>
  </si>
  <si>
    <t>Qastro</t>
  </si>
  <si>
    <t>Vígľaš JK Masarykov dvor</t>
  </si>
  <si>
    <t>16507SS L. Sielnica</t>
  </si>
  <si>
    <t>Blava</t>
  </si>
  <si>
    <t>Clifford 3</t>
  </si>
  <si>
    <t>Gambler</t>
  </si>
  <si>
    <t>16514SS Vígľaš</t>
  </si>
  <si>
    <t>Ivanová Radoslava</t>
  </si>
  <si>
    <t>Dorádo</t>
  </si>
  <si>
    <t>Gigolo</t>
  </si>
  <si>
    <t>Gentle Blou BE</t>
  </si>
  <si>
    <t>Eikarlos B</t>
  </si>
  <si>
    <t>16513BS Pezinok</t>
  </si>
  <si>
    <t>Šalgótar.</t>
  </si>
  <si>
    <t>16522HU</t>
  </si>
  <si>
    <t>Šamorín</t>
  </si>
  <si>
    <t>16519BS</t>
  </si>
  <si>
    <t>CSI**</t>
  </si>
  <si>
    <t>Kováčovce</t>
  </si>
  <si>
    <t>16528ss</t>
  </si>
  <si>
    <t>Majorošová Elisabeth</t>
  </si>
  <si>
    <t>Clifford 2</t>
  </si>
  <si>
    <t>Longie T</t>
  </si>
  <si>
    <t>Toscana</t>
  </si>
  <si>
    <t>Sihelský Ivan</t>
  </si>
  <si>
    <t>Tiffany 2</t>
  </si>
  <si>
    <t>Olomouc</t>
  </si>
  <si>
    <t>16527CZ</t>
  </si>
  <si>
    <t>Žywiec / POL</t>
  </si>
  <si>
    <t>16528PL</t>
  </si>
  <si>
    <t>Košice</t>
  </si>
  <si>
    <t>16604VS</t>
  </si>
  <si>
    <t>Raslavice</t>
  </si>
  <si>
    <t>16529VS</t>
  </si>
  <si>
    <t>Oginčuková Jana</t>
  </si>
  <si>
    <t>Sara 7</t>
  </si>
  <si>
    <t>Mútnik JK Epona</t>
  </si>
  <si>
    <t>Colbert</t>
  </si>
  <si>
    <t>Mišíková Nikola</t>
  </si>
  <si>
    <t>Aladin 2</t>
  </si>
  <si>
    <t>Bizíková Lenka</t>
  </si>
  <si>
    <t>Beg Bajazid-T</t>
  </si>
  <si>
    <t>Levantína</t>
  </si>
  <si>
    <t>Gen</t>
  </si>
  <si>
    <t>16611SS</t>
  </si>
  <si>
    <t>16604PL Žywiec</t>
  </si>
  <si>
    <t>16605ZS Motešice</t>
  </si>
  <si>
    <t>Nord Noble Fürst</t>
  </si>
  <si>
    <t>Pezinok</t>
  </si>
  <si>
    <t>16617BS</t>
  </si>
  <si>
    <t>Emerald</t>
  </si>
  <si>
    <t>Meidliger S Livius</t>
  </si>
  <si>
    <t>Miskolc/HUN</t>
  </si>
  <si>
    <t>16626HU</t>
  </si>
  <si>
    <t>Accis</t>
  </si>
  <si>
    <t>Accelerator</t>
  </si>
  <si>
    <t>Miskolc</t>
  </si>
  <si>
    <t>Budapešť</t>
  </si>
  <si>
    <t>16702/3</t>
  </si>
  <si>
    <t>Corleone</t>
  </si>
  <si>
    <t>16702ZS</t>
  </si>
  <si>
    <t>16702VS</t>
  </si>
  <si>
    <t>Brzotín</t>
  </si>
  <si>
    <t>16709VS</t>
  </si>
  <si>
    <t>Tatranská Lomn.</t>
  </si>
  <si>
    <t>19707MS</t>
  </si>
  <si>
    <t>Trenčín</t>
  </si>
  <si>
    <t>16625ZS</t>
  </si>
  <si>
    <t>Čutka Patrik</t>
  </si>
  <si>
    <t>Koradina</t>
  </si>
  <si>
    <t>Banská Bystrica JK Bellis</t>
  </si>
  <si>
    <t>16628AT</t>
  </si>
  <si>
    <t>Wr.Neust.</t>
  </si>
  <si>
    <t>16716SS</t>
  </si>
  <si>
    <t>Cedzová Jana</t>
  </si>
  <si>
    <t>Carmela</t>
  </si>
  <si>
    <t>16728BS</t>
  </si>
  <si>
    <t>V. Lom</t>
  </si>
  <si>
    <t>R. Sobota</t>
  </si>
  <si>
    <t>16806SS</t>
  </si>
  <si>
    <t>Kacper</t>
  </si>
  <si>
    <t>Gyöngyös</t>
  </si>
  <si>
    <t>16813HU</t>
  </si>
  <si>
    <t>Hillová Erika</t>
  </si>
  <si>
    <t>Opava</t>
  </si>
  <si>
    <t>812CZ</t>
  </si>
  <si>
    <t>Hrabušice</t>
  </si>
  <si>
    <t>16814VS</t>
  </si>
  <si>
    <t>Gáliková Michaela</t>
  </si>
  <si>
    <t>Diamantino</t>
  </si>
  <si>
    <t>16813BS</t>
  </si>
  <si>
    <t>Somoskőújfalu</t>
  </si>
  <si>
    <t>16820HU</t>
  </si>
  <si>
    <t>Midelka Marián</t>
  </si>
  <si>
    <t>Aiolos</t>
  </si>
  <si>
    <t>Stropkov</t>
  </si>
  <si>
    <t>16820VS</t>
  </si>
  <si>
    <t>Michalowice/POL</t>
  </si>
  <si>
    <t>16819PL</t>
  </si>
  <si>
    <t>16826HU</t>
  </si>
  <si>
    <t>16826BS</t>
  </si>
  <si>
    <t>Epyrusa H</t>
  </si>
  <si>
    <t>Orčíková Soňa</t>
  </si>
  <si>
    <t>Candy</t>
  </si>
  <si>
    <t>Závada</t>
  </si>
  <si>
    <t>16828SS</t>
  </si>
  <si>
    <t>16826CZ</t>
  </si>
  <si>
    <t>Sp.N.V</t>
  </si>
  <si>
    <t>L. Sielnica + Košice</t>
  </si>
  <si>
    <t>16903SS + 16903VS</t>
  </si>
  <si>
    <t>16909BS</t>
  </si>
  <si>
    <t>Obergerlafingen/SUI</t>
  </si>
  <si>
    <t>16908SU</t>
  </si>
  <si>
    <t>16828ZS</t>
  </si>
  <si>
    <t>Plav. Pod.</t>
  </si>
  <si>
    <t>Polkovice</t>
  </si>
  <si>
    <t>16723CZ</t>
  </si>
  <si>
    <t>V.Uľan</t>
  </si>
  <si>
    <t>910ZS</t>
  </si>
  <si>
    <t>Ludányh.</t>
  </si>
  <si>
    <t>16918HU</t>
  </si>
  <si>
    <t>Topoľčianky</t>
  </si>
  <si>
    <t>16917zs</t>
  </si>
  <si>
    <t>Chotěbuz</t>
  </si>
  <si>
    <t>16917CZ</t>
  </si>
  <si>
    <t>Root</t>
  </si>
  <si>
    <t>16929ZS</t>
  </si>
  <si>
    <t>16924SS</t>
  </si>
  <si>
    <t>Slezáková Sabina</t>
  </si>
  <si>
    <t>Karmel 2</t>
  </si>
  <si>
    <t>Belá Dulice BMM</t>
  </si>
  <si>
    <t>16A01SS</t>
  </si>
  <si>
    <t>Harlenka Jeugenij</t>
  </si>
  <si>
    <t>Amor De Lócz</t>
  </si>
  <si>
    <t>Štrkovec Carpathia EC</t>
  </si>
  <si>
    <t>16A07</t>
  </si>
  <si>
    <t>Trenčín-Nozdrkovce</t>
  </si>
  <si>
    <t>16A08ZS</t>
  </si>
  <si>
    <t>Buchs</t>
  </si>
  <si>
    <t>16A15</t>
  </si>
  <si>
    <t>16A29BS</t>
  </si>
  <si>
    <t>Miss Beyoncé</t>
  </si>
  <si>
    <t>Dunajský Klátov</t>
  </si>
  <si>
    <t>16A22ZS</t>
  </si>
  <si>
    <t>Seniori</t>
  </si>
  <si>
    <t>Juniori</t>
  </si>
  <si>
    <t>Deti</t>
  </si>
  <si>
    <t>Spolu</t>
  </si>
  <si>
    <t xml:space="preserve">Poradie oddielov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</si>
</sst>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i/>
      <sz val="16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9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25F72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29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2" fillId="0" borderId="0" xfId="0" applyFont="1" applyFill="1" applyBorder="1" applyAlignment="1"/>
    <xf numFmtId="0" fontId="3" fillId="0" borderId="0" xfId="0" applyFont="1"/>
    <xf numFmtId="0" fontId="4" fillId="0" borderId="0" xfId="0" applyFont="1" applyAlignment="1">
      <alignment horizontal="center"/>
    </xf>
    <xf numFmtId="0" fontId="4" fillId="3" borderId="1" xfId="0" applyFont="1" applyFill="1" applyBorder="1"/>
    <xf numFmtId="0" fontId="4" fillId="5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164" fontId="4" fillId="10" borderId="4" xfId="0" applyNumberFormat="1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1" borderId="0" xfId="0" applyFill="1"/>
    <xf numFmtId="0" fontId="0" fillId="12" borderId="4" xfId="0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/>
    </xf>
    <xf numFmtId="0" fontId="0" fillId="11" borderId="4" xfId="0" applyFill="1" applyBorder="1"/>
    <xf numFmtId="0" fontId="9" fillId="13" borderId="4" xfId="0" applyFont="1" applyFill="1" applyBorder="1" applyAlignment="1">
      <alignment horizontal="center"/>
    </xf>
    <xf numFmtId="0" fontId="7" fillId="13" borderId="0" xfId="0" applyFont="1" applyFill="1" applyAlignment="1">
      <alignment horizontal="center"/>
    </xf>
    <xf numFmtId="0" fontId="9" fillId="13" borderId="5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6" fillId="13" borderId="4" xfId="0" applyFont="1" applyFill="1" applyBorder="1" applyAlignment="1">
      <alignment horizontal="center"/>
    </xf>
    <xf numFmtId="0" fontId="6" fillId="14" borderId="4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4" fillId="15" borderId="4" xfId="0" applyFont="1" applyFill="1" applyBorder="1" applyAlignment="1">
      <alignment horizontal="center"/>
    </xf>
    <xf numFmtId="0" fontId="6" fillId="15" borderId="4" xfId="0" applyFont="1" applyFill="1" applyBorder="1" applyAlignment="1">
      <alignment horizontal="center"/>
    </xf>
    <xf numFmtId="0" fontId="6" fillId="16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164" fontId="4" fillId="10" borderId="5" xfId="0" applyNumberFormat="1" applyFont="1" applyFill="1" applyBorder="1" applyAlignment="1">
      <alignment horizontal="center"/>
    </xf>
    <xf numFmtId="0" fontId="7" fillId="11" borderId="13" xfId="0" applyFont="1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3" xfId="0" applyFill="1" applyBorder="1"/>
    <xf numFmtId="0" fontId="4" fillId="11" borderId="8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/>
    </xf>
    <xf numFmtId="0" fontId="3" fillId="11" borderId="0" xfId="0" applyFont="1" applyFill="1" applyBorder="1"/>
    <xf numFmtId="0" fontId="4" fillId="4" borderId="1" xfId="0" applyFont="1" applyFill="1" applyBorder="1" applyAlignment="1">
      <alignment horizontal="center"/>
    </xf>
    <xf numFmtId="0" fontId="1" fillId="0" borderId="6" xfId="0" applyFont="1" applyBorder="1"/>
    <xf numFmtId="0" fontId="4" fillId="3" borderId="5" xfId="0" applyFont="1" applyFill="1" applyBorder="1" applyAlignment="1">
      <alignment horizontal="center"/>
    </xf>
    <xf numFmtId="0" fontId="6" fillId="13" borderId="5" xfId="0" applyFont="1" applyFill="1" applyBorder="1" applyAlignment="1">
      <alignment horizontal="center"/>
    </xf>
    <xf numFmtId="0" fontId="5" fillId="11" borderId="13" xfId="0" applyFont="1" applyFill="1" applyBorder="1" applyAlignment="1">
      <alignment horizontal="center"/>
    </xf>
    <xf numFmtId="0" fontId="4" fillId="15" borderId="5" xfId="0" applyFont="1" applyFill="1" applyBorder="1" applyAlignment="1">
      <alignment horizontal="center"/>
    </xf>
    <xf numFmtId="0" fontId="6" fillId="15" borderId="5" xfId="0" applyFont="1" applyFill="1" applyBorder="1" applyAlignment="1">
      <alignment horizontal="center"/>
    </xf>
    <xf numFmtId="0" fontId="7" fillId="15" borderId="5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13" fillId="13" borderId="12" xfId="0" applyFont="1" applyFill="1" applyBorder="1" applyAlignment="1"/>
    <xf numFmtId="0" fontId="7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center" textRotation="255"/>
    </xf>
    <xf numFmtId="0" fontId="7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8" xfId="0" applyFont="1" applyFill="1" applyBorder="1" applyAlignment="1">
      <alignment vertical="justify" shrinkToFit="1"/>
    </xf>
    <xf numFmtId="0" fontId="7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14" fillId="13" borderId="4" xfId="0" applyFont="1" applyFill="1" applyBorder="1" applyAlignment="1">
      <alignment horizontal="center"/>
    </xf>
    <xf numFmtId="0" fontId="11" fillId="15" borderId="5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0" xfId="0" applyFont="1" applyFill="1" applyBorder="1" applyAlignment="1">
      <alignment horizontal="center"/>
    </xf>
    <xf numFmtId="0" fontId="7" fillId="13" borderId="0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0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11" fillId="15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11" fillId="13" borderId="5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11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0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8" fillId="13" borderId="5" xfId="0" applyFont="1" applyFill="1" applyBorder="1" applyAlignment="1">
      <alignment horizontal="center"/>
    </xf>
    <xf numFmtId="0" fontId="8" fillId="15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0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13" borderId="10" xfId="0" applyFont="1" applyFill="1" applyBorder="1" applyAlignment="1">
      <alignment horizontal="center"/>
    </xf>
    <xf numFmtId="0" fontId="7" fillId="13" borderId="0" xfId="0" applyFont="1" applyFill="1" applyBorder="1" applyAlignment="1">
      <alignment horizontal="center"/>
    </xf>
    <xf numFmtId="0" fontId="7" fillId="13" borderId="11" xfId="0" applyFont="1" applyFill="1" applyBorder="1" applyAlignment="1">
      <alignment horizontal="center"/>
    </xf>
    <xf numFmtId="0" fontId="7" fillId="13" borderId="2" xfId="0" applyFont="1" applyFill="1" applyBorder="1" applyAlignment="1">
      <alignment horizontal="center"/>
    </xf>
    <xf numFmtId="0" fontId="7" fillId="13" borderId="3" xfId="0" applyFont="1" applyFill="1" applyBorder="1" applyAlignment="1">
      <alignment horizontal="center"/>
    </xf>
    <xf numFmtId="0" fontId="7" fillId="13" borderId="7" xfId="0" applyFont="1" applyFill="1" applyBorder="1" applyAlignment="1">
      <alignment horizontal="center"/>
    </xf>
    <xf numFmtId="0" fontId="7" fillId="13" borderId="8" xfId="0" applyFont="1" applyFill="1" applyBorder="1" applyAlignment="1">
      <alignment horizontal="center"/>
    </xf>
    <xf numFmtId="0" fontId="7" fillId="13" borderId="6" xfId="0" applyFont="1" applyFill="1" applyBorder="1" applyAlignment="1">
      <alignment horizontal="center"/>
    </xf>
    <xf numFmtId="0" fontId="7" fillId="13" borderId="9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7" fillId="13" borderId="13" xfId="0" applyFont="1" applyFill="1" applyBorder="1" applyAlignment="1">
      <alignment horizontal="center"/>
    </xf>
    <xf numFmtId="0" fontId="7" fillId="13" borderId="14" xfId="0" applyFont="1" applyFill="1" applyBorder="1" applyAlignment="1">
      <alignment horizontal="center"/>
    </xf>
    <xf numFmtId="0" fontId="12" fillId="13" borderId="8" xfId="0" applyFont="1" applyFill="1" applyBorder="1" applyAlignment="1">
      <alignment horizontal="center"/>
    </xf>
    <xf numFmtId="0" fontId="12" fillId="13" borderId="6" xfId="0" applyFont="1" applyFill="1" applyBorder="1" applyAlignment="1">
      <alignment horizontal="center"/>
    </xf>
    <xf numFmtId="0" fontId="12" fillId="13" borderId="0" xfId="0" applyFont="1" applyFill="1" applyBorder="1" applyAlignment="1">
      <alignment horizontal="center"/>
    </xf>
    <xf numFmtId="0" fontId="12" fillId="13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0" fillId="13" borderId="12" xfId="0" applyFont="1" applyFill="1" applyBorder="1" applyAlignment="1">
      <alignment horizontal="center"/>
    </xf>
    <xf numFmtId="0" fontId="7" fillId="13" borderId="5" xfId="0" applyFont="1" applyFill="1" applyBorder="1" applyAlignment="1">
      <alignment horizontal="center"/>
    </xf>
    <xf numFmtId="0" fontId="7" fillId="13" borderId="8" xfId="0" applyFont="1" applyFill="1" applyBorder="1" applyAlignment="1">
      <alignment horizontal="center" vertical="justify" shrinkToFit="1"/>
    </xf>
    <xf numFmtId="0" fontId="7" fillId="13" borderId="0" xfId="0" applyFont="1" applyFill="1" applyBorder="1" applyAlignment="1">
      <alignment horizontal="center" vertical="justify" shrinkToFit="1"/>
    </xf>
    <xf numFmtId="0" fontId="7" fillId="13" borderId="11" xfId="0" applyFont="1" applyFill="1" applyBorder="1" applyAlignment="1">
      <alignment horizontal="center" vertical="justify" shrinkToFit="1"/>
    </xf>
    <xf numFmtId="0" fontId="7" fillId="13" borderId="4" xfId="0" applyFont="1" applyFill="1" applyBorder="1" applyAlignment="1">
      <alignment horizontal="center"/>
    </xf>
    <xf numFmtId="0" fontId="7" fillId="13" borderId="6" xfId="0" applyFont="1" applyFill="1" applyBorder="1" applyAlignment="1">
      <alignment horizontal="center" vertical="justify" shrinkToFit="1"/>
    </xf>
    <xf numFmtId="0" fontId="7" fillId="13" borderId="9" xfId="0" applyFont="1" applyFill="1" applyBorder="1" applyAlignment="1">
      <alignment horizontal="center" vertical="justify" shrinkToFit="1"/>
    </xf>
    <xf numFmtId="0" fontId="12" fillId="13" borderId="12" xfId="0" applyFont="1" applyFill="1" applyBorder="1" applyAlignment="1">
      <alignment horizontal="center" textRotation="255"/>
    </xf>
    <xf numFmtId="0" fontId="12" fillId="13" borderId="5" xfId="0" applyFont="1" applyFill="1" applyBorder="1" applyAlignment="1">
      <alignment horizontal="center" textRotation="255"/>
    </xf>
    <xf numFmtId="0" fontId="7" fillId="13" borderId="1" xfId="0" applyFont="1" applyFill="1" applyBorder="1" applyAlignment="1">
      <alignment horizontal="center" vertical="justify" shrinkToFit="1"/>
    </xf>
    <xf numFmtId="0" fontId="7" fillId="13" borderId="13" xfId="0" applyFont="1" applyFill="1" applyBorder="1" applyAlignment="1">
      <alignment horizontal="center" vertical="justify" shrinkToFit="1"/>
    </xf>
    <xf numFmtId="0" fontId="14" fillId="13" borderId="15" xfId="0" applyFont="1" applyFill="1" applyBorder="1" applyAlignment="1">
      <alignment horizontal="center" textRotation="255"/>
    </xf>
    <xf numFmtId="0" fontId="14" fillId="13" borderId="12" xfId="0" applyFont="1" applyFill="1" applyBorder="1" applyAlignment="1">
      <alignment horizontal="center" textRotation="255"/>
    </xf>
    <xf numFmtId="0" fontId="14" fillId="13" borderId="5" xfId="0" applyFont="1" applyFill="1" applyBorder="1" applyAlignment="1">
      <alignment horizontal="center" textRotation="255"/>
    </xf>
    <xf numFmtId="0" fontId="7" fillId="13" borderId="2" xfId="0" applyFont="1" applyFill="1" applyBorder="1" applyAlignment="1">
      <alignment horizontal="center" vertical="justify" shrinkToFit="1"/>
    </xf>
    <xf numFmtId="0" fontId="7" fillId="13" borderId="3" xfId="0" applyFont="1" applyFill="1" applyBorder="1" applyAlignment="1">
      <alignment horizontal="center" vertical="justify" shrinkToFit="1"/>
    </xf>
    <xf numFmtId="0" fontId="7" fillId="13" borderId="7" xfId="0" applyFont="1" applyFill="1" applyBorder="1" applyAlignment="1">
      <alignment horizontal="center" vertical="justify" shrinkToFit="1"/>
    </xf>
    <xf numFmtId="0" fontId="12" fillId="13" borderId="10" xfId="0" applyFont="1" applyFill="1" applyBorder="1" applyAlignment="1">
      <alignment horizontal="center"/>
    </xf>
    <xf numFmtId="0" fontId="12" fillId="13" borderId="9" xfId="0" applyFont="1" applyFill="1" applyBorder="1" applyAlignment="1">
      <alignment horizontal="center"/>
    </xf>
    <xf numFmtId="0" fontId="15" fillId="13" borderId="12" xfId="0" applyFont="1" applyFill="1" applyBorder="1" applyAlignment="1">
      <alignment horizontal="center"/>
    </xf>
    <xf numFmtId="0" fontId="10" fillId="13" borderId="2" xfId="0" applyFont="1" applyFill="1" applyBorder="1" applyAlignment="1">
      <alignment horizontal="center"/>
    </xf>
    <xf numFmtId="0" fontId="10" fillId="13" borderId="7" xfId="0" applyFont="1" applyFill="1" applyBorder="1" applyAlignment="1">
      <alignment horizontal="center"/>
    </xf>
    <xf numFmtId="0" fontId="10" fillId="13" borderId="3" xfId="0" applyFont="1" applyFill="1" applyBorder="1" applyAlignment="1">
      <alignment horizontal="center"/>
    </xf>
    <xf numFmtId="0" fontId="0" fillId="0" borderId="4" xfId="0" applyBorder="1"/>
    <xf numFmtId="0" fontId="16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25F725"/>
      <color rgb="FFFF99CC"/>
      <color rgb="FFFF66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5F725"/>
  </sheetPr>
  <dimension ref="A1:PF143"/>
  <sheetViews>
    <sheetView tabSelected="1" workbookViewId="0">
      <pane xSplit="5" ySplit="5" topLeftCell="PC6" activePane="bottomRight" state="frozen"/>
      <selection pane="topRight" activeCell="F1" sqref="F1"/>
      <selection pane="bottomLeft" activeCell="A6" sqref="A6"/>
      <selection pane="bottomRight" sqref="A1:D1"/>
    </sheetView>
  </sheetViews>
  <sheetFormatPr defaultRowHeight="15" x14ac:dyDescent="0.25"/>
  <cols>
    <col min="1" max="1" width="4.7109375" customWidth="1"/>
    <col min="2" max="2" width="21.140625" customWidth="1"/>
    <col min="3" max="3" width="5" customWidth="1"/>
    <col min="4" max="4" width="15.28515625" customWidth="1"/>
    <col min="5" max="5" width="18.7109375" customWidth="1"/>
    <col min="6" max="87" width="2.85546875" style="13" customWidth="1"/>
    <col min="88" max="88" width="3.7109375" style="13" customWidth="1"/>
    <col min="89" max="113" width="2.85546875" style="13" customWidth="1"/>
    <col min="114" max="114" width="3.5703125" style="13" customWidth="1"/>
    <col min="115" max="418" width="2.85546875" style="13" customWidth="1"/>
    <col min="419" max="422" width="9.140625" style="12"/>
  </cols>
  <sheetData>
    <row r="1" spans="1:422" ht="15.75" x14ac:dyDescent="0.25">
      <c r="A1" s="206" t="s">
        <v>0</v>
      </c>
      <c r="B1" s="206"/>
      <c r="C1" s="206"/>
      <c r="D1" s="206"/>
      <c r="E1" s="1"/>
      <c r="F1" s="193" t="s">
        <v>36</v>
      </c>
      <c r="G1" s="194"/>
      <c r="H1" s="194"/>
      <c r="I1" s="195"/>
      <c r="BI1" s="193" t="s">
        <v>83</v>
      </c>
      <c r="BJ1" s="194"/>
      <c r="BK1" s="195"/>
      <c r="CC1" s="190" t="s">
        <v>111</v>
      </c>
      <c r="CD1" s="191"/>
      <c r="CE1" s="191"/>
      <c r="CF1" s="191"/>
      <c r="CG1" s="192"/>
      <c r="CH1" s="220" t="s">
        <v>112</v>
      </c>
      <c r="CI1" s="66"/>
      <c r="CJ1" s="66"/>
      <c r="CK1" s="66"/>
      <c r="CL1" s="66"/>
      <c r="EU1" s="193" t="s">
        <v>226</v>
      </c>
      <c r="EV1" s="194"/>
      <c r="EW1" s="194"/>
      <c r="EX1" s="195"/>
      <c r="FQ1" s="199" t="s">
        <v>238</v>
      </c>
      <c r="FR1" s="200"/>
      <c r="FS1" s="200"/>
      <c r="FT1" s="200"/>
      <c r="FU1" s="200"/>
      <c r="FV1" s="200"/>
      <c r="FW1" s="201"/>
      <c r="LQ1" s="193">
        <v>16828</v>
      </c>
      <c r="LR1" s="195"/>
      <c r="ME1" s="193" t="s">
        <v>305</v>
      </c>
      <c r="MF1" s="194"/>
      <c r="MG1" s="194"/>
      <c r="MH1" s="194"/>
      <c r="MI1" s="195"/>
      <c r="ND1" s="193" t="s">
        <v>317</v>
      </c>
      <c r="NE1" s="194"/>
      <c r="NF1" s="195"/>
      <c r="NG1" s="172"/>
      <c r="NH1" s="172"/>
      <c r="NI1" s="172"/>
      <c r="NJ1" s="172"/>
      <c r="NK1" s="172"/>
      <c r="NL1" s="172"/>
      <c r="NM1" s="172"/>
      <c r="NN1" s="172"/>
      <c r="NO1" s="172"/>
      <c r="NP1" s="172"/>
      <c r="NQ1" s="172"/>
      <c r="NR1" s="172"/>
      <c r="NS1" s="172"/>
      <c r="NT1" s="172"/>
      <c r="NU1" s="172"/>
      <c r="NV1" s="172"/>
      <c r="NW1" s="188"/>
      <c r="NX1" s="188"/>
      <c r="NY1" s="188"/>
      <c r="NZ1" s="188"/>
      <c r="OA1" s="188"/>
      <c r="OB1" s="188"/>
      <c r="OC1" s="188"/>
      <c r="OD1" s="188"/>
      <c r="OE1" s="188"/>
      <c r="OF1" s="188"/>
      <c r="OG1" s="188"/>
      <c r="OH1" s="188"/>
      <c r="OI1" s="188"/>
      <c r="OJ1" s="188"/>
      <c r="OK1" s="188"/>
      <c r="OL1" s="188"/>
      <c r="OM1" s="188"/>
      <c r="ON1" s="188"/>
      <c r="OO1" s="188"/>
      <c r="OP1" s="188"/>
      <c r="OQ1" s="188"/>
      <c r="OR1" s="188"/>
      <c r="OS1" s="188"/>
      <c r="OT1" s="188"/>
      <c r="OU1" s="188"/>
      <c r="OV1" s="189"/>
    </row>
    <row r="2" spans="1:422" ht="15.75" x14ac:dyDescent="0.25">
      <c r="A2" s="207">
        <v>2016</v>
      </c>
      <c r="B2" s="207"/>
      <c r="C2" s="207"/>
      <c r="D2" s="207"/>
      <c r="E2" s="2"/>
      <c r="F2" s="190" t="s">
        <v>35</v>
      </c>
      <c r="G2" s="197"/>
      <c r="H2" s="197"/>
      <c r="I2" s="198"/>
      <c r="BI2" s="196" t="s">
        <v>84</v>
      </c>
      <c r="BJ2" s="197"/>
      <c r="BK2" s="198"/>
      <c r="CC2" s="199" t="s">
        <v>98</v>
      </c>
      <c r="CD2" s="200"/>
      <c r="CE2" s="200" t="s">
        <v>99</v>
      </c>
      <c r="CF2" s="201"/>
      <c r="CG2" s="63" t="s">
        <v>37</v>
      </c>
      <c r="CH2" s="221"/>
      <c r="CI2" s="223" t="s">
        <v>150</v>
      </c>
      <c r="CJ2" s="224"/>
      <c r="CK2" s="224"/>
      <c r="CL2" s="224"/>
      <c r="CM2" s="224"/>
      <c r="CN2" s="224"/>
      <c r="CO2" s="224"/>
      <c r="CP2" s="225"/>
      <c r="CS2" s="193" t="s">
        <v>176</v>
      </c>
      <c r="CT2" s="194"/>
      <c r="CU2" s="194"/>
      <c r="CV2" s="195"/>
      <c r="ER2" s="193" t="s">
        <v>210</v>
      </c>
      <c r="ES2" s="194"/>
      <c r="ET2" s="194"/>
      <c r="EU2" s="196" t="s">
        <v>225</v>
      </c>
      <c r="EV2" s="197"/>
      <c r="EW2" s="197"/>
      <c r="EX2" s="198"/>
      <c r="FQ2" s="199" t="s">
        <v>239</v>
      </c>
      <c r="FR2" s="200"/>
      <c r="FS2" s="200"/>
      <c r="FT2" s="200"/>
      <c r="FU2" s="200"/>
      <c r="FV2" s="200"/>
      <c r="FW2" s="201"/>
      <c r="HJ2" s="193" t="s">
        <v>251</v>
      </c>
      <c r="HK2" s="194"/>
      <c r="HL2" s="195"/>
      <c r="LQ2" s="196" t="s">
        <v>300</v>
      </c>
      <c r="LR2" s="198"/>
      <c r="ME2" s="202" t="s">
        <v>304</v>
      </c>
      <c r="MF2" s="203"/>
      <c r="MG2" s="203"/>
      <c r="MH2" s="204"/>
      <c r="MI2" s="205"/>
      <c r="MN2" s="163"/>
      <c r="ND2" s="190" t="s">
        <v>316</v>
      </c>
      <c r="NE2" s="191"/>
      <c r="NF2" s="192"/>
      <c r="NG2" s="172"/>
      <c r="NH2" s="172"/>
      <c r="NI2" s="172"/>
      <c r="NJ2" s="172"/>
      <c r="NK2" s="172"/>
      <c r="NL2" s="172"/>
      <c r="NM2" s="172"/>
      <c r="NN2" s="172"/>
      <c r="NO2" s="172"/>
      <c r="NP2" s="172"/>
      <c r="NQ2" s="172"/>
      <c r="NR2" s="172"/>
      <c r="NS2" s="172"/>
      <c r="NT2" s="172"/>
      <c r="NU2" s="172"/>
      <c r="NV2" s="172"/>
      <c r="NW2" s="188"/>
      <c r="NX2" s="188"/>
      <c r="NY2" s="188"/>
      <c r="NZ2" s="188"/>
      <c r="OA2" s="188"/>
      <c r="OB2" s="188"/>
      <c r="OC2" s="188"/>
      <c r="OD2" s="188"/>
      <c r="OE2" s="188"/>
      <c r="OF2" s="188"/>
      <c r="OG2" s="188"/>
      <c r="OH2" s="188"/>
      <c r="OI2" s="188"/>
      <c r="OJ2" s="188"/>
      <c r="OK2" s="188"/>
      <c r="OL2" s="188"/>
      <c r="OM2" s="188"/>
      <c r="ON2" s="188"/>
      <c r="OO2" s="188"/>
      <c r="OP2" s="188"/>
      <c r="OQ2" s="188"/>
      <c r="OR2" s="188"/>
      <c r="OS2" s="188"/>
      <c r="OT2" s="188"/>
      <c r="OU2" s="188"/>
      <c r="OV2" s="189"/>
    </row>
    <row r="3" spans="1:422" x14ac:dyDescent="0.25">
      <c r="A3" s="3"/>
      <c r="B3" s="2"/>
      <c r="C3" s="2"/>
      <c r="D3" s="2"/>
      <c r="E3" s="2"/>
      <c r="F3" s="208" t="s">
        <v>37</v>
      </c>
      <c r="G3" s="191" t="s">
        <v>33</v>
      </c>
      <c r="H3" s="191"/>
      <c r="I3" s="192"/>
      <c r="J3" s="193" t="s">
        <v>42</v>
      </c>
      <c r="K3" s="194"/>
      <c r="L3" s="194"/>
      <c r="M3" s="195"/>
      <c r="N3" s="193" t="s">
        <v>43</v>
      </c>
      <c r="O3" s="194"/>
      <c r="P3" s="194"/>
      <c r="Q3" s="194"/>
      <c r="R3" s="194"/>
      <c r="S3" s="195"/>
      <c r="T3" s="193" t="s">
        <v>45</v>
      </c>
      <c r="U3" s="194"/>
      <c r="V3" s="195"/>
      <c r="W3" s="193" t="s">
        <v>64</v>
      </c>
      <c r="X3" s="194"/>
      <c r="Y3" s="195"/>
      <c r="Z3" s="193" t="s">
        <v>69</v>
      </c>
      <c r="AA3" s="194"/>
      <c r="AB3" s="194"/>
      <c r="AC3" s="194"/>
      <c r="AD3" s="194"/>
      <c r="AE3" s="194"/>
      <c r="AF3" s="194"/>
      <c r="AG3" s="195"/>
      <c r="AH3" s="193" t="s">
        <v>71</v>
      </c>
      <c r="AI3" s="194"/>
      <c r="AJ3" s="194"/>
      <c r="AK3" s="195"/>
      <c r="AL3" s="193" t="s">
        <v>74</v>
      </c>
      <c r="AM3" s="194"/>
      <c r="AN3" s="194"/>
      <c r="AO3" s="194"/>
      <c r="AP3" s="194"/>
      <c r="AQ3" s="194"/>
      <c r="AR3" s="194"/>
      <c r="AS3" s="194"/>
      <c r="AT3" s="194"/>
      <c r="AU3" s="194"/>
      <c r="AV3" s="195"/>
      <c r="AW3" s="193" t="s">
        <v>80</v>
      </c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5"/>
      <c r="BI3" s="213" t="s">
        <v>82</v>
      </c>
      <c r="BJ3" s="213"/>
      <c r="BK3" s="213"/>
      <c r="BL3" s="193" t="s">
        <v>86</v>
      </c>
      <c r="BM3" s="194"/>
      <c r="BN3" s="195"/>
      <c r="BO3" s="193" t="s">
        <v>90</v>
      </c>
      <c r="BP3" s="194"/>
      <c r="BQ3" s="194"/>
      <c r="BR3" s="194"/>
      <c r="BS3" s="195"/>
      <c r="BT3" s="193" t="s">
        <v>97</v>
      </c>
      <c r="BU3" s="195"/>
      <c r="BV3" s="193" t="s">
        <v>91</v>
      </c>
      <c r="BW3" s="194"/>
      <c r="BX3" s="194"/>
      <c r="BY3" s="194"/>
      <c r="BZ3" s="194"/>
      <c r="CA3" s="194"/>
      <c r="CB3" s="194"/>
      <c r="CC3" s="191"/>
      <c r="CD3" s="192"/>
      <c r="CE3" s="190" t="s">
        <v>93</v>
      </c>
      <c r="CF3" s="192"/>
      <c r="CG3" s="216"/>
      <c r="CH3" s="221"/>
      <c r="CI3" s="223" t="s">
        <v>128</v>
      </c>
      <c r="CJ3" s="224"/>
      <c r="CK3" s="224"/>
      <c r="CL3" s="224"/>
      <c r="CM3" s="224"/>
      <c r="CN3" s="224"/>
      <c r="CO3" s="224"/>
      <c r="CP3" s="224"/>
      <c r="CQ3" s="224"/>
      <c r="CR3" s="224"/>
      <c r="CS3" s="210" t="s">
        <v>177</v>
      </c>
      <c r="CT3" s="211"/>
      <c r="CU3" s="211"/>
      <c r="CV3" s="212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193">
        <v>16507</v>
      </c>
      <c r="DT3" s="195"/>
      <c r="DU3" s="82"/>
      <c r="DV3" s="82"/>
      <c r="DW3" s="82"/>
      <c r="DX3" s="82"/>
      <c r="DY3" s="82"/>
      <c r="DZ3" s="82"/>
      <c r="EA3" s="82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2"/>
      <c r="EN3" s="30"/>
      <c r="EO3" s="193" t="s">
        <v>207</v>
      </c>
      <c r="EP3" s="194"/>
      <c r="EQ3" s="194"/>
      <c r="ER3" s="190" t="s">
        <v>209</v>
      </c>
      <c r="ES3" s="191"/>
      <c r="ET3" s="192"/>
      <c r="EU3" s="193" t="s">
        <v>212</v>
      </c>
      <c r="EV3" s="194"/>
      <c r="EW3" s="194"/>
      <c r="EX3" s="195"/>
      <c r="EY3" s="193" t="s">
        <v>220</v>
      </c>
      <c r="EZ3" s="194"/>
      <c r="FA3" s="194"/>
      <c r="FB3" s="194"/>
      <c r="FC3" s="194"/>
      <c r="FD3" s="194"/>
      <c r="FE3" s="194"/>
      <c r="FF3" s="194"/>
      <c r="FG3" s="194"/>
      <c r="FH3" s="194"/>
      <c r="FI3" s="194"/>
      <c r="FJ3" s="195"/>
      <c r="FK3" s="193" t="s">
        <v>222</v>
      </c>
      <c r="FL3" s="194"/>
      <c r="FM3" s="194"/>
      <c r="FN3" s="194"/>
      <c r="FO3" s="194"/>
      <c r="FP3" s="195"/>
      <c r="FQ3" s="193" t="s">
        <v>224</v>
      </c>
      <c r="FR3" s="194"/>
      <c r="FS3" s="194"/>
      <c r="FT3" s="194"/>
      <c r="FU3" s="194"/>
      <c r="FV3" s="194"/>
      <c r="FW3" s="195"/>
      <c r="FX3" s="193" t="s">
        <v>237</v>
      </c>
      <c r="FY3" s="194"/>
      <c r="FZ3" s="194"/>
      <c r="GA3" s="194"/>
      <c r="GB3" s="194"/>
      <c r="GC3" s="194"/>
      <c r="GD3" s="194"/>
      <c r="GE3" s="194"/>
      <c r="GF3" s="194"/>
      <c r="GG3" s="195"/>
      <c r="GH3" s="193" t="s">
        <v>242</v>
      </c>
      <c r="GI3" s="194"/>
      <c r="GJ3" s="194"/>
      <c r="GK3" s="194"/>
      <c r="GL3" s="194"/>
      <c r="GM3" s="194"/>
      <c r="GN3" s="194"/>
      <c r="GO3" s="194"/>
      <c r="GP3" s="194"/>
      <c r="GQ3" s="194"/>
      <c r="GR3" s="194"/>
      <c r="GS3" s="194"/>
      <c r="GT3" s="194"/>
      <c r="GU3" s="194"/>
      <c r="GV3" s="195"/>
      <c r="GW3" s="193" t="s">
        <v>260</v>
      </c>
      <c r="GX3" s="194"/>
      <c r="GY3" s="194"/>
      <c r="GZ3" s="195"/>
      <c r="HA3" s="193" t="s">
        <v>246</v>
      </c>
      <c r="HB3" s="194"/>
      <c r="HC3" s="194"/>
      <c r="HD3" s="194"/>
      <c r="HE3" s="194"/>
      <c r="HF3" s="194"/>
      <c r="HG3" s="193" t="s">
        <v>264</v>
      </c>
      <c r="HH3" s="194"/>
      <c r="HI3" s="195"/>
      <c r="HJ3" s="190" t="s">
        <v>250</v>
      </c>
      <c r="HK3" s="191"/>
      <c r="HL3" s="192"/>
      <c r="HM3" s="193" t="s">
        <v>253</v>
      </c>
      <c r="HN3" s="194"/>
      <c r="HO3" s="194"/>
      <c r="HP3" s="195"/>
      <c r="HQ3" s="193" t="s">
        <v>254</v>
      </c>
      <c r="HR3" s="194"/>
      <c r="HS3" s="194"/>
      <c r="HT3" s="194"/>
      <c r="HU3" s="195"/>
      <c r="HV3" s="193" t="s">
        <v>256</v>
      </c>
      <c r="HW3" s="194"/>
      <c r="HX3" s="194"/>
      <c r="HY3" s="195"/>
      <c r="HZ3" s="193" t="s">
        <v>258</v>
      </c>
      <c r="IA3" s="194"/>
      <c r="IB3" s="194"/>
      <c r="IC3" s="194"/>
      <c r="ID3" s="194"/>
      <c r="IE3" s="194"/>
      <c r="IF3" s="194"/>
      <c r="IG3" s="194"/>
      <c r="IH3" s="194"/>
      <c r="II3" s="195"/>
      <c r="IJ3" s="193" t="s">
        <v>266</v>
      </c>
      <c r="IK3" s="194"/>
      <c r="IL3" s="194"/>
      <c r="IM3" s="195"/>
      <c r="IN3" s="193" t="s">
        <v>309</v>
      </c>
      <c r="IO3" s="194"/>
      <c r="IP3" s="195"/>
      <c r="IQ3" s="193" t="s">
        <v>269</v>
      </c>
      <c r="IR3" s="194"/>
      <c r="IS3" s="194"/>
      <c r="IT3" s="194"/>
      <c r="IU3" s="194"/>
      <c r="IV3" s="194"/>
      <c r="IW3" s="194"/>
      <c r="IX3" s="194"/>
      <c r="IY3" s="195"/>
      <c r="IZ3" s="193">
        <v>16731</v>
      </c>
      <c r="JA3" s="195"/>
      <c r="JB3" s="193" t="s">
        <v>272</v>
      </c>
      <c r="JC3" s="194"/>
      <c r="JD3" s="195"/>
      <c r="JE3" s="193" t="s">
        <v>275</v>
      </c>
      <c r="JF3" s="194"/>
      <c r="JG3" s="194"/>
      <c r="JH3" s="195"/>
      <c r="JI3" s="193" t="s">
        <v>278</v>
      </c>
      <c r="JJ3" s="195"/>
      <c r="JK3" s="193" t="s">
        <v>280</v>
      </c>
      <c r="JL3" s="194"/>
      <c r="JM3" s="195"/>
      <c r="JN3" s="193" t="s">
        <v>283</v>
      </c>
      <c r="JO3" s="194"/>
      <c r="JP3" s="194"/>
      <c r="JQ3" s="194"/>
      <c r="JR3" s="194"/>
      <c r="JS3" s="194"/>
      <c r="JT3" s="194"/>
      <c r="JU3" s="194"/>
      <c r="JV3" s="194"/>
      <c r="JW3" s="194"/>
      <c r="JX3" s="195"/>
      <c r="JY3" s="193" t="s">
        <v>285</v>
      </c>
      <c r="JZ3" s="194"/>
      <c r="KA3" s="194"/>
      <c r="KB3" s="194"/>
      <c r="KC3" s="195"/>
      <c r="KD3" s="193" t="s">
        <v>289</v>
      </c>
      <c r="KE3" s="194"/>
      <c r="KF3" s="194"/>
      <c r="KG3" s="195"/>
      <c r="KH3" s="193" t="s">
        <v>291</v>
      </c>
      <c r="KI3" s="194"/>
      <c r="KJ3" s="194"/>
      <c r="KK3" s="194"/>
      <c r="KL3" s="194"/>
      <c r="KM3" s="194"/>
      <c r="KN3" s="195"/>
      <c r="KO3" s="193" t="s">
        <v>292</v>
      </c>
      <c r="KP3" s="194"/>
      <c r="KQ3" s="194"/>
      <c r="KR3" s="194"/>
      <c r="KS3" s="194"/>
      <c r="KT3" s="194"/>
      <c r="KU3" s="194"/>
      <c r="KV3" s="195"/>
      <c r="KW3" s="193" t="s">
        <v>293</v>
      </c>
      <c r="KX3" s="194"/>
      <c r="KY3" s="194"/>
      <c r="KZ3" s="194"/>
      <c r="LA3" s="194"/>
      <c r="LB3" s="194"/>
      <c r="LC3" s="194"/>
      <c r="LD3" s="195"/>
      <c r="LE3" s="193" t="s">
        <v>298</v>
      </c>
      <c r="LF3" s="194"/>
      <c r="LG3" s="194"/>
      <c r="LH3" s="194"/>
      <c r="LI3" s="195"/>
      <c r="LJ3" s="193" t="s">
        <v>299</v>
      </c>
      <c r="LK3" s="194"/>
      <c r="LL3" s="194"/>
      <c r="LM3" s="194"/>
      <c r="LN3" s="194"/>
      <c r="LO3" s="194"/>
      <c r="LP3" s="194"/>
      <c r="LQ3" s="194"/>
      <c r="LR3" s="194"/>
      <c r="LS3" s="194"/>
      <c r="LT3" s="195"/>
      <c r="LU3" s="193" t="s">
        <v>306</v>
      </c>
      <c r="LV3" s="194"/>
      <c r="LW3" s="195"/>
      <c r="LX3" s="193" t="s">
        <v>302</v>
      </c>
      <c r="LY3" s="194"/>
      <c r="LZ3" s="194"/>
      <c r="MA3" s="194"/>
      <c r="MB3" s="194"/>
      <c r="MC3" s="194"/>
      <c r="MD3" s="194"/>
      <c r="ME3" s="194"/>
      <c r="MF3" s="194"/>
      <c r="MG3" s="194"/>
      <c r="MH3" s="226"/>
      <c r="MI3" s="205"/>
      <c r="MJ3" s="194" t="s">
        <v>303</v>
      </c>
      <c r="MK3" s="194"/>
      <c r="ML3" s="194"/>
      <c r="MM3" s="194"/>
      <c r="MN3" s="194"/>
      <c r="MO3" s="194"/>
      <c r="MP3" s="194"/>
      <c r="MQ3" s="194"/>
      <c r="MR3" s="195"/>
      <c r="MS3" s="193" t="s">
        <v>311</v>
      </c>
      <c r="MT3" s="195"/>
      <c r="MU3" s="193" t="s">
        <v>313</v>
      </c>
      <c r="MV3" s="194"/>
      <c r="MW3" s="195"/>
      <c r="MX3" s="193" t="s">
        <v>315</v>
      </c>
      <c r="MY3" s="194"/>
      <c r="MZ3" s="194"/>
      <c r="NA3" s="194"/>
      <c r="NB3" s="194"/>
      <c r="NC3" s="194"/>
      <c r="ND3" s="194"/>
      <c r="NE3" s="195"/>
      <c r="NF3" s="228" t="s">
        <v>37</v>
      </c>
      <c r="NG3" s="229">
        <v>16929</v>
      </c>
      <c r="NH3" s="230"/>
      <c r="NI3" s="229" t="s">
        <v>319</v>
      </c>
      <c r="NJ3" s="231"/>
      <c r="NK3" s="231"/>
      <c r="NL3" s="231"/>
      <c r="NM3" s="231"/>
      <c r="NN3" s="230"/>
      <c r="NO3" s="229" t="s">
        <v>320</v>
      </c>
      <c r="NP3" s="231"/>
      <c r="NQ3" s="231"/>
      <c r="NR3" s="231"/>
      <c r="NS3" s="231"/>
      <c r="NT3" s="231"/>
      <c r="NU3" s="230"/>
      <c r="NV3" s="229" t="s">
        <v>324</v>
      </c>
      <c r="NW3" s="231"/>
      <c r="NX3" s="231"/>
      <c r="NY3" s="231"/>
      <c r="NZ3" s="231"/>
      <c r="OA3" s="231"/>
      <c r="OB3" s="231"/>
      <c r="OC3" s="231"/>
      <c r="OD3" s="230"/>
      <c r="OE3" s="229" t="s">
        <v>328</v>
      </c>
      <c r="OF3" s="231"/>
      <c r="OG3" s="230"/>
      <c r="OH3" s="229" t="s">
        <v>330</v>
      </c>
      <c r="OI3" s="231"/>
      <c r="OJ3" s="231"/>
      <c r="OK3" s="231"/>
      <c r="OL3" s="231"/>
      <c r="OM3" s="230"/>
      <c r="ON3" s="229" t="s">
        <v>332</v>
      </c>
      <c r="OO3" s="230"/>
      <c r="OP3" s="229" t="s">
        <v>336</v>
      </c>
      <c r="OQ3" s="231"/>
      <c r="OR3" s="231"/>
      <c r="OS3" s="231"/>
      <c r="OT3" s="231"/>
      <c r="OU3" s="230"/>
      <c r="OV3" s="193" t="s">
        <v>333</v>
      </c>
      <c r="OW3" s="194"/>
      <c r="OX3" s="194"/>
      <c r="OY3" s="195"/>
      <c r="OZ3" s="184"/>
      <c r="PA3" s="30"/>
      <c r="PB3" s="30"/>
    </row>
    <row r="4" spans="1:422" ht="15" customHeight="1" x14ac:dyDescent="0.25">
      <c r="A4" s="3"/>
      <c r="B4" s="2"/>
      <c r="C4" s="2"/>
      <c r="D4" s="2"/>
      <c r="E4" s="4" t="s">
        <v>1</v>
      </c>
      <c r="F4" s="209"/>
      <c r="G4" s="197" t="s">
        <v>34</v>
      </c>
      <c r="H4" s="197"/>
      <c r="I4" s="198"/>
      <c r="J4" s="196" t="s">
        <v>41</v>
      </c>
      <c r="K4" s="197"/>
      <c r="L4" s="197"/>
      <c r="M4" s="198"/>
      <c r="N4" s="196" t="s">
        <v>41</v>
      </c>
      <c r="O4" s="197"/>
      <c r="P4" s="197"/>
      <c r="Q4" s="197"/>
      <c r="R4" s="197"/>
      <c r="S4" s="198"/>
      <c r="T4" s="196" t="s">
        <v>44</v>
      </c>
      <c r="U4" s="197"/>
      <c r="V4" s="198"/>
      <c r="W4" s="196" t="s">
        <v>63</v>
      </c>
      <c r="X4" s="197"/>
      <c r="Y4" s="198"/>
      <c r="Z4" s="196" t="s">
        <v>68</v>
      </c>
      <c r="AA4" s="197"/>
      <c r="AB4" s="197"/>
      <c r="AC4" s="197"/>
      <c r="AD4" s="197"/>
      <c r="AE4" s="197"/>
      <c r="AF4" s="197"/>
      <c r="AG4" s="198"/>
      <c r="AH4" s="196" t="s">
        <v>63</v>
      </c>
      <c r="AI4" s="197"/>
      <c r="AJ4" s="197"/>
      <c r="AK4" s="198"/>
      <c r="AL4" s="196" t="s">
        <v>73</v>
      </c>
      <c r="AM4" s="197"/>
      <c r="AN4" s="197"/>
      <c r="AO4" s="197"/>
      <c r="AP4" s="197"/>
      <c r="AQ4" s="197"/>
      <c r="AR4" s="197"/>
      <c r="AS4" s="197"/>
      <c r="AT4" s="197"/>
      <c r="AU4" s="197"/>
      <c r="AV4" s="198"/>
      <c r="AW4" s="196" t="s">
        <v>79</v>
      </c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8"/>
      <c r="BI4" s="213" t="s">
        <v>63</v>
      </c>
      <c r="BJ4" s="213"/>
      <c r="BK4" s="213"/>
      <c r="BL4" s="196" t="s">
        <v>85</v>
      </c>
      <c r="BM4" s="197"/>
      <c r="BN4" s="198"/>
      <c r="BO4" s="196" t="s">
        <v>44</v>
      </c>
      <c r="BP4" s="197"/>
      <c r="BQ4" s="197"/>
      <c r="BR4" s="197"/>
      <c r="BS4" s="198"/>
      <c r="BT4" s="196" t="s">
        <v>96</v>
      </c>
      <c r="BU4" s="198"/>
      <c r="BV4" s="196" t="s">
        <v>68</v>
      </c>
      <c r="BW4" s="197"/>
      <c r="BX4" s="197"/>
      <c r="BY4" s="197"/>
      <c r="BZ4" s="197"/>
      <c r="CA4" s="197"/>
      <c r="CB4" s="197"/>
      <c r="CC4" s="197"/>
      <c r="CD4" s="198"/>
      <c r="CE4" s="196" t="s">
        <v>92</v>
      </c>
      <c r="CF4" s="198"/>
      <c r="CG4" s="217"/>
      <c r="CH4" s="222"/>
      <c r="CI4" s="210" t="s">
        <v>127</v>
      </c>
      <c r="CJ4" s="214"/>
      <c r="CK4" s="214"/>
      <c r="CL4" s="214"/>
      <c r="CM4" s="214"/>
      <c r="CN4" s="214"/>
      <c r="CO4" s="214"/>
      <c r="CP4" s="214"/>
      <c r="CQ4" s="214"/>
      <c r="CR4" s="215"/>
      <c r="CS4" s="75"/>
      <c r="CT4" s="218" t="s">
        <v>175</v>
      </c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199" t="s">
        <v>195</v>
      </c>
      <c r="DJ4" s="200"/>
      <c r="DK4" s="200"/>
      <c r="DL4" s="200"/>
      <c r="DM4" s="200"/>
      <c r="DN4" s="200"/>
      <c r="DO4" s="200"/>
      <c r="DP4" s="200"/>
      <c r="DQ4" s="200"/>
      <c r="DR4" s="200"/>
      <c r="DS4" s="196" t="s">
        <v>196</v>
      </c>
      <c r="DT4" s="198"/>
      <c r="DU4" s="199" t="s">
        <v>199</v>
      </c>
      <c r="DV4" s="200"/>
      <c r="DW4" s="200"/>
      <c r="DX4" s="200"/>
      <c r="DY4" s="200"/>
      <c r="DZ4" s="200"/>
      <c r="EA4" s="201"/>
      <c r="EB4" s="199" t="s">
        <v>205</v>
      </c>
      <c r="EC4" s="200"/>
      <c r="ED4" s="200"/>
      <c r="EE4" s="200"/>
      <c r="EF4" s="200"/>
      <c r="EG4" s="200"/>
      <c r="EH4" s="200"/>
      <c r="EI4" s="200"/>
      <c r="EJ4" s="200"/>
      <c r="EK4" s="200"/>
      <c r="EL4" s="200"/>
      <c r="EM4" s="200"/>
      <c r="EN4" s="200"/>
      <c r="EO4" s="196" t="s">
        <v>206</v>
      </c>
      <c r="EP4" s="197"/>
      <c r="EQ4" s="197"/>
      <c r="ER4" s="196" t="s">
        <v>208</v>
      </c>
      <c r="ES4" s="197"/>
      <c r="ET4" s="198"/>
      <c r="EU4" s="196" t="s">
        <v>211</v>
      </c>
      <c r="EV4" s="197"/>
      <c r="EW4" s="197"/>
      <c r="EX4" s="198"/>
      <c r="EY4" s="196" t="s">
        <v>219</v>
      </c>
      <c r="EZ4" s="197"/>
      <c r="FA4" s="197"/>
      <c r="FB4" s="197"/>
      <c r="FC4" s="197"/>
      <c r="FD4" s="197"/>
      <c r="FE4" s="197"/>
      <c r="FF4" s="197"/>
      <c r="FG4" s="197"/>
      <c r="FH4" s="197"/>
      <c r="FI4" s="197"/>
      <c r="FJ4" s="198"/>
      <c r="FK4" s="196" t="s">
        <v>221</v>
      </c>
      <c r="FL4" s="197"/>
      <c r="FM4" s="197"/>
      <c r="FN4" s="197"/>
      <c r="FO4" s="197"/>
      <c r="FP4" s="198"/>
      <c r="FQ4" s="196" t="s">
        <v>223</v>
      </c>
      <c r="FR4" s="197"/>
      <c r="FS4" s="197"/>
      <c r="FT4" s="197"/>
      <c r="FU4" s="197"/>
      <c r="FV4" s="197"/>
      <c r="FW4" s="198"/>
      <c r="FX4" s="196" t="s">
        <v>127</v>
      </c>
      <c r="FY4" s="197"/>
      <c r="FZ4" s="197"/>
      <c r="GA4" s="197"/>
      <c r="GB4" s="197"/>
      <c r="GC4" s="197"/>
      <c r="GD4" s="197"/>
      <c r="GE4" s="197"/>
      <c r="GF4" s="197"/>
      <c r="GG4" s="198"/>
      <c r="GH4" s="196" t="s">
        <v>241</v>
      </c>
      <c r="GI4" s="197"/>
      <c r="GJ4" s="197"/>
      <c r="GK4" s="197"/>
      <c r="GL4" s="197"/>
      <c r="GM4" s="197"/>
      <c r="GN4" s="197"/>
      <c r="GO4" s="197"/>
      <c r="GP4" s="197"/>
      <c r="GQ4" s="197"/>
      <c r="GR4" s="197"/>
      <c r="GS4" s="197"/>
      <c r="GT4" s="197"/>
      <c r="GU4" s="197"/>
      <c r="GV4" s="198"/>
      <c r="GW4" s="196" t="s">
        <v>259</v>
      </c>
      <c r="GX4" s="197"/>
      <c r="GY4" s="197"/>
      <c r="GZ4" s="198"/>
      <c r="HA4" s="196" t="s">
        <v>245</v>
      </c>
      <c r="HB4" s="197"/>
      <c r="HC4" s="197"/>
      <c r="HD4" s="197"/>
      <c r="HE4" s="197"/>
      <c r="HF4" s="197"/>
      <c r="HG4" s="196" t="s">
        <v>265</v>
      </c>
      <c r="HH4" s="197"/>
      <c r="HI4" s="198"/>
      <c r="HJ4" s="196" t="s">
        <v>249</v>
      </c>
      <c r="HK4" s="197"/>
      <c r="HL4" s="198"/>
      <c r="HM4" s="196" t="s">
        <v>44</v>
      </c>
      <c r="HN4" s="197"/>
      <c r="HO4" s="197"/>
      <c r="HP4" s="198"/>
      <c r="HQ4" s="196" t="s">
        <v>257</v>
      </c>
      <c r="HR4" s="197"/>
      <c r="HS4" s="197"/>
      <c r="HT4" s="197"/>
      <c r="HU4" s="198"/>
      <c r="HV4" s="196" t="s">
        <v>255</v>
      </c>
      <c r="HW4" s="197"/>
      <c r="HX4" s="197"/>
      <c r="HY4" s="198"/>
      <c r="HZ4" s="196" t="s">
        <v>241</v>
      </c>
      <c r="IA4" s="197"/>
      <c r="IB4" s="197"/>
      <c r="IC4" s="197"/>
      <c r="ID4" s="197"/>
      <c r="IE4" s="197"/>
      <c r="IF4" s="197"/>
      <c r="IG4" s="197"/>
      <c r="IH4" s="197"/>
      <c r="II4" s="198"/>
      <c r="IJ4" s="196" t="s">
        <v>85</v>
      </c>
      <c r="IK4" s="197"/>
      <c r="IL4" s="197"/>
      <c r="IM4" s="198"/>
      <c r="IN4" s="196" t="s">
        <v>308</v>
      </c>
      <c r="IO4" s="197"/>
      <c r="IP4" s="198"/>
      <c r="IQ4" s="196" t="s">
        <v>208</v>
      </c>
      <c r="IR4" s="197"/>
      <c r="IS4" s="197"/>
      <c r="IT4" s="197"/>
      <c r="IU4" s="197"/>
      <c r="IV4" s="197"/>
      <c r="IW4" s="197"/>
      <c r="IX4" s="197"/>
      <c r="IY4" s="198"/>
      <c r="IZ4" s="196" t="s">
        <v>270</v>
      </c>
      <c r="JA4" s="198"/>
      <c r="JB4" s="196" t="s">
        <v>271</v>
      </c>
      <c r="JC4" s="197"/>
      <c r="JD4" s="198"/>
      <c r="JE4" s="196" t="s">
        <v>274</v>
      </c>
      <c r="JF4" s="197"/>
      <c r="JG4" s="197"/>
      <c r="JH4" s="198"/>
      <c r="JI4" s="196" t="s">
        <v>277</v>
      </c>
      <c r="JJ4" s="198"/>
      <c r="JK4" s="196" t="s">
        <v>279</v>
      </c>
      <c r="JL4" s="197"/>
      <c r="JM4" s="198"/>
      <c r="JN4" s="196" t="s">
        <v>44</v>
      </c>
      <c r="JO4" s="197"/>
      <c r="JP4" s="197"/>
      <c r="JQ4" s="197"/>
      <c r="JR4" s="197"/>
      <c r="JS4" s="197"/>
      <c r="JT4" s="197"/>
      <c r="JU4" s="197"/>
      <c r="JV4" s="197"/>
      <c r="JW4" s="197"/>
      <c r="JX4" s="198"/>
      <c r="JY4" s="196" t="s">
        <v>284</v>
      </c>
      <c r="JZ4" s="197"/>
      <c r="KA4" s="197"/>
      <c r="KB4" s="197"/>
      <c r="KC4" s="198"/>
      <c r="KD4" s="196" t="s">
        <v>288</v>
      </c>
      <c r="KE4" s="197"/>
      <c r="KF4" s="197"/>
      <c r="KG4" s="198"/>
      <c r="KH4" s="196" t="s">
        <v>290</v>
      </c>
      <c r="KI4" s="197"/>
      <c r="KJ4" s="197"/>
      <c r="KK4" s="197"/>
      <c r="KL4" s="197"/>
      <c r="KM4" s="197"/>
      <c r="KN4" s="198"/>
      <c r="KO4" s="196" t="s">
        <v>245</v>
      </c>
      <c r="KP4" s="197"/>
      <c r="KQ4" s="197"/>
      <c r="KR4" s="197"/>
      <c r="KS4" s="197"/>
      <c r="KT4" s="197"/>
      <c r="KU4" s="197"/>
      <c r="KV4" s="198"/>
      <c r="KW4" s="196" t="s">
        <v>44</v>
      </c>
      <c r="KX4" s="197"/>
      <c r="KY4" s="197"/>
      <c r="KZ4" s="197"/>
      <c r="LA4" s="197"/>
      <c r="LB4" s="197"/>
      <c r="LC4" s="197"/>
      <c r="LD4" s="198"/>
      <c r="LE4" s="196" t="s">
        <v>297</v>
      </c>
      <c r="LF4" s="197"/>
      <c r="LG4" s="197"/>
      <c r="LH4" s="197"/>
      <c r="LI4" s="198"/>
      <c r="LJ4" s="196" t="s">
        <v>219</v>
      </c>
      <c r="LK4" s="197"/>
      <c r="LL4" s="197"/>
      <c r="LM4" s="197"/>
      <c r="LN4" s="197"/>
      <c r="LO4" s="197"/>
      <c r="LP4" s="197"/>
      <c r="LQ4" s="197"/>
      <c r="LR4" s="197"/>
      <c r="LS4" s="197"/>
      <c r="LT4" s="198"/>
      <c r="LU4" s="196" t="s">
        <v>307</v>
      </c>
      <c r="LV4" s="197"/>
      <c r="LW4" s="198"/>
      <c r="LX4" s="196" t="s">
        <v>301</v>
      </c>
      <c r="LY4" s="197"/>
      <c r="LZ4" s="197"/>
      <c r="MA4" s="197"/>
      <c r="MB4" s="197"/>
      <c r="MC4" s="197"/>
      <c r="MD4" s="197"/>
      <c r="ME4" s="197"/>
      <c r="MF4" s="197"/>
      <c r="MG4" s="197"/>
      <c r="MH4" s="202"/>
      <c r="MI4" s="227"/>
      <c r="MJ4" s="197" t="s">
        <v>241</v>
      </c>
      <c r="MK4" s="197"/>
      <c r="ML4" s="197"/>
      <c r="MM4" s="197"/>
      <c r="MN4" s="197"/>
      <c r="MO4" s="197"/>
      <c r="MP4" s="197"/>
      <c r="MQ4" s="197"/>
      <c r="MR4" s="198"/>
      <c r="MS4" s="196" t="s">
        <v>310</v>
      </c>
      <c r="MT4" s="198"/>
      <c r="MU4" s="196" t="s">
        <v>312</v>
      </c>
      <c r="MV4" s="197"/>
      <c r="MW4" s="198"/>
      <c r="MX4" s="196" t="s">
        <v>314</v>
      </c>
      <c r="MY4" s="197"/>
      <c r="MZ4" s="197"/>
      <c r="NA4" s="197"/>
      <c r="NB4" s="197"/>
      <c r="NC4" s="197"/>
      <c r="ND4" s="197"/>
      <c r="NE4" s="198"/>
      <c r="NF4" s="209"/>
      <c r="NG4" s="196" t="s">
        <v>318</v>
      </c>
      <c r="NH4" s="198"/>
      <c r="NI4" s="196" t="s">
        <v>208</v>
      </c>
      <c r="NJ4" s="197"/>
      <c r="NK4" s="197"/>
      <c r="NL4" s="197"/>
      <c r="NM4" s="197"/>
      <c r="NN4" s="198"/>
      <c r="NO4" s="196" t="s">
        <v>85</v>
      </c>
      <c r="NP4" s="197"/>
      <c r="NQ4" s="197"/>
      <c r="NR4" s="197"/>
      <c r="NS4" s="197"/>
      <c r="NT4" s="197"/>
      <c r="NU4" s="198"/>
      <c r="NV4" s="196" t="s">
        <v>127</v>
      </c>
      <c r="NW4" s="197"/>
      <c r="NX4" s="197"/>
      <c r="NY4" s="197"/>
      <c r="NZ4" s="197"/>
      <c r="OA4" s="197"/>
      <c r="OB4" s="197"/>
      <c r="OC4" s="197"/>
      <c r="OD4" s="198"/>
      <c r="OE4" s="196" t="s">
        <v>99</v>
      </c>
      <c r="OF4" s="197"/>
      <c r="OG4" s="198"/>
      <c r="OH4" s="196" t="s">
        <v>329</v>
      </c>
      <c r="OI4" s="197"/>
      <c r="OJ4" s="197"/>
      <c r="OK4" s="197"/>
      <c r="OL4" s="197"/>
      <c r="OM4" s="198"/>
      <c r="ON4" s="196" t="s">
        <v>331</v>
      </c>
      <c r="OO4" s="198"/>
      <c r="OP4" s="196" t="s">
        <v>335</v>
      </c>
      <c r="OQ4" s="197"/>
      <c r="OR4" s="197"/>
      <c r="OS4" s="197"/>
      <c r="OT4" s="197"/>
      <c r="OU4" s="198"/>
      <c r="OV4" s="196" t="s">
        <v>44</v>
      </c>
      <c r="OW4" s="197"/>
      <c r="OX4" s="197"/>
      <c r="OY4" s="198"/>
      <c r="OZ4" s="184"/>
      <c r="PA4" s="93"/>
      <c r="PB4" s="30"/>
    </row>
    <row r="5" spans="1:422" s="54" customFormat="1" x14ac:dyDescent="0.25">
      <c r="A5" s="16" t="s">
        <v>2</v>
      </c>
      <c r="B5" s="16" t="s">
        <v>3</v>
      </c>
      <c r="C5" s="16"/>
      <c r="D5" s="16" t="s">
        <v>4</v>
      </c>
      <c r="E5" s="53" t="s">
        <v>5</v>
      </c>
      <c r="F5" s="31" t="s">
        <v>7</v>
      </c>
      <c r="G5" s="29" t="s">
        <v>30</v>
      </c>
      <c r="H5" s="29" t="s">
        <v>31</v>
      </c>
      <c r="I5" s="29" t="s">
        <v>7</v>
      </c>
      <c r="J5" s="29" t="s">
        <v>38</v>
      </c>
      <c r="K5" s="29" t="s">
        <v>39</v>
      </c>
      <c r="L5" s="29" t="s">
        <v>40</v>
      </c>
      <c r="M5" s="29" t="s">
        <v>39</v>
      </c>
      <c r="N5" s="29" t="s">
        <v>40</v>
      </c>
      <c r="O5" s="29" t="s">
        <v>38</v>
      </c>
      <c r="P5" s="29" t="s">
        <v>39</v>
      </c>
      <c r="Q5" s="29" t="s">
        <v>40</v>
      </c>
      <c r="R5" s="29" t="s">
        <v>38</v>
      </c>
      <c r="S5" s="29" t="s">
        <v>39</v>
      </c>
      <c r="T5" s="29" t="s">
        <v>40</v>
      </c>
      <c r="U5" s="29" t="s">
        <v>38</v>
      </c>
      <c r="V5" s="29" t="s">
        <v>39</v>
      </c>
      <c r="W5" s="29" t="s">
        <v>40</v>
      </c>
      <c r="X5" s="29" t="s">
        <v>40</v>
      </c>
      <c r="Y5" s="29" t="s">
        <v>38</v>
      </c>
      <c r="Z5" s="29" t="s">
        <v>30</v>
      </c>
      <c r="AA5" s="29" t="s">
        <v>31</v>
      </c>
      <c r="AB5" s="29" t="s">
        <v>7</v>
      </c>
      <c r="AC5" s="29" t="s">
        <v>66</v>
      </c>
      <c r="AD5" s="29" t="s">
        <v>30</v>
      </c>
      <c r="AE5" s="29" t="s">
        <v>31</v>
      </c>
      <c r="AF5" s="29" t="s">
        <v>7</v>
      </c>
      <c r="AG5" s="29" t="s">
        <v>67</v>
      </c>
      <c r="AH5" s="29" t="s">
        <v>70</v>
      </c>
      <c r="AI5" s="29" t="s">
        <v>40</v>
      </c>
      <c r="AJ5" s="29" t="s">
        <v>40</v>
      </c>
      <c r="AK5" s="29" t="s">
        <v>38</v>
      </c>
      <c r="AL5" s="29" t="s">
        <v>30</v>
      </c>
      <c r="AM5" s="29" t="s">
        <v>39</v>
      </c>
      <c r="AN5" s="29" t="s">
        <v>7</v>
      </c>
      <c r="AO5" s="29" t="s">
        <v>67</v>
      </c>
      <c r="AP5" s="29" t="s">
        <v>30</v>
      </c>
      <c r="AQ5" s="29" t="s">
        <v>39</v>
      </c>
      <c r="AR5" s="29" t="s">
        <v>7</v>
      </c>
      <c r="AS5" s="29" t="s">
        <v>67</v>
      </c>
      <c r="AT5" s="29" t="s">
        <v>38</v>
      </c>
      <c r="AU5" s="29" t="s">
        <v>31</v>
      </c>
      <c r="AV5" s="29" t="s">
        <v>72</v>
      </c>
      <c r="AW5" s="29" t="s">
        <v>30</v>
      </c>
      <c r="AX5" s="29" t="s">
        <v>39</v>
      </c>
      <c r="AY5" s="29" t="s">
        <v>31</v>
      </c>
      <c r="AZ5" s="29" t="s">
        <v>67</v>
      </c>
      <c r="BA5" s="29" t="s">
        <v>30</v>
      </c>
      <c r="BB5" s="29" t="s">
        <v>39</v>
      </c>
      <c r="BC5" s="29" t="s">
        <v>31</v>
      </c>
      <c r="BD5" s="29" t="s">
        <v>7</v>
      </c>
      <c r="BE5" s="29" t="s">
        <v>67</v>
      </c>
      <c r="BF5" s="29" t="s">
        <v>39</v>
      </c>
      <c r="BG5" s="29" t="s">
        <v>31</v>
      </c>
      <c r="BH5" s="29" t="s">
        <v>72</v>
      </c>
      <c r="BI5" s="29" t="s">
        <v>40</v>
      </c>
      <c r="BJ5" s="29" t="s">
        <v>40</v>
      </c>
      <c r="BK5" s="29" t="s">
        <v>38</v>
      </c>
      <c r="BL5" s="29" t="s">
        <v>70</v>
      </c>
      <c r="BM5" s="29" t="s">
        <v>40</v>
      </c>
      <c r="BN5" s="29" t="s">
        <v>38</v>
      </c>
      <c r="BO5" s="29" t="s">
        <v>38</v>
      </c>
      <c r="BP5" s="29" t="s">
        <v>39</v>
      </c>
      <c r="BQ5" s="29" t="s">
        <v>40</v>
      </c>
      <c r="BR5" s="29" t="s">
        <v>38</v>
      </c>
      <c r="BS5" s="29" t="s">
        <v>39</v>
      </c>
      <c r="BT5" s="29" t="s">
        <v>40</v>
      </c>
      <c r="BU5" s="29" t="s">
        <v>38</v>
      </c>
      <c r="BV5" s="29" t="s">
        <v>39</v>
      </c>
      <c r="BW5" s="29" t="s">
        <v>66</v>
      </c>
      <c r="BX5" s="29" t="s">
        <v>39</v>
      </c>
      <c r="BY5" s="29" t="s">
        <v>31</v>
      </c>
      <c r="BZ5" s="29" t="s">
        <v>7</v>
      </c>
      <c r="CA5" s="29" t="s">
        <v>67</v>
      </c>
      <c r="CB5" s="29" t="s">
        <v>39</v>
      </c>
      <c r="CC5" s="29" t="s">
        <v>67</v>
      </c>
      <c r="CD5" s="29" t="s">
        <v>7</v>
      </c>
      <c r="CE5" s="29" t="s">
        <v>40</v>
      </c>
      <c r="CF5" s="29" t="s">
        <v>40</v>
      </c>
      <c r="CG5" s="29" t="s">
        <v>39</v>
      </c>
      <c r="CH5" s="29" t="s">
        <v>66</v>
      </c>
      <c r="CI5" s="29" t="s">
        <v>70</v>
      </c>
      <c r="CJ5" s="29" t="s">
        <v>125</v>
      </c>
      <c r="CK5" s="29" t="s">
        <v>126</v>
      </c>
      <c r="CL5" s="29" t="s">
        <v>30</v>
      </c>
      <c r="CM5" s="29" t="s">
        <v>31</v>
      </c>
      <c r="CN5" s="29" t="s">
        <v>70</v>
      </c>
      <c r="CO5" s="29" t="s">
        <v>40</v>
      </c>
      <c r="CP5" s="29" t="s">
        <v>38</v>
      </c>
      <c r="CQ5" s="29" t="s">
        <v>39</v>
      </c>
      <c r="CR5" s="29" t="s">
        <v>7</v>
      </c>
      <c r="CS5" s="29" t="s">
        <v>70</v>
      </c>
      <c r="CT5" s="29" t="s">
        <v>40</v>
      </c>
      <c r="CU5" s="29" t="s">
        <v>38</v>
      </c>
      <c r="CV5" s="29" t="s">
        <v>39</v>
      </c>
      <c r="CW5" s="29" t="s">
        <v>7</v>
      </c>
      <c r="CX5" s="29" t="s">
        <v>66</v>
      </c>
      <c r="CY5" s="29" t="s">
        <v>40</v>
      </c>
      <c r="CZ5" s="29" t="s">
        <v>38</v>
      </c>
      <c r="DA5" s="29" t="s">
        <v>39</v>
      </c>
      <c r="DB5" s="29" t="s">
        <v>7</v>
      </c>
      <c r="DC5" s="29" t="s">
        <v>66</v>
      </c>
      <c r="DD5" s="29" t="s">
        <v>67</v>
      </c>
      <c r="DE5" s="29" t="s">
        <v>30</v>
      </c>
      <c r="DF5" s="29" t="s">
        <v>39</v>
      </c>
      <c r="DG5" s="29" t="s">
        <v>7</v>
      </c>
      <c r="DH5" s="29" t="s">
        <v>72</v>
      </c>
      <c r="DI5" s="29" t="s">
        <v>70</v>
      </c>
      <c r="DJ5" s="78" t="s">
        <v>125</v>
      </c>
      <c r="DK5" s="29" t="s">
        <v>126</v>
      </c>
      <c r="DL5" s="29" t="s">
        <v>30</v>
      </c>
      <c r="DM5" s="29" t="s">
        <v>31</v>
      </c>
      <c r="DN5" s="29">
        <v>90</v>
      </c>
      <c r="DO5" s="29" t="s">
        <v>40</v>
      </c>
      <c r="DP5" s="29" t="s">
        <v>38</v>
      </c>
      <c r="DQ5" s="29" t="s">
        <v>39</v>
      </c>
      <c r="DR5" s="29" t="s">
        <v>7</v>
      </c>
      <c r="DS5" s="29" t="s">
        <v>39</v>
      </c>
      <c r="DT5" s="29" t="s">
        <v>39</v>
      </c>
      <c r="DU5" s="29">
        <v>90</v>
      </c>
      <c r="DV5" s="29" t="s">
        <v>40</v>
      </c>
      <c r="DW5" s="29" t="s">
        <v>38</v>
      </c>
      <c r="DX5" s="29" t="s">
        <v>39</v>
      </c>
      <c r="DY5" s="29">
        <v>90</v>
      </c>
      <c r="DZ5" s="29" t="s">
        <v>40</v>
      </c>
      <c r="EA5" s="29" t="s">
        <v>39</v>
      </c>
      <c r="EB5" s="29" t="s">
        <v>40</v>
      </c>
      <c r="EC5" s="29" t="s">
        <v>38</v>
      </c>
      <c r="ED5" s="29" t="s">
        <v>38</v>
      </c>
      <c r="EE5" s="29" t="s">
        <v>38</v>
      </c>
      <c r="EF5" s="29" t="s">
        <v>39</v>
      </c>
      <c r="EG5" s="29" t="s">
        <v>39</v>
      </c>
      <c r="EH5" s="29" t="s">
        <v>39</v>
      </c>
      <c r="EI5" s="29" t="s">
        <v>31</v>
      </c>
      <c r="EJ5" s="29" t="s">
        <v>31</v>
      </c>
      <c r="EK5" s="29" t="s">
        <v>7</v>
      </c>
      <c r="EL5" s="29" t="s">
        <v>7</v>
      </c>
      <c r="EM5" s="29" t="s">
        <v>7</v>
      </c>
      <c r="EN5" s="29" t="s">
        <v>67</v>
      </c>
      <c r="EO5" s="29" t="s">
        <v>70</v>
      </c>
      <c r="EP5" s="29" t="s">
        <v>40</v>
      </c>
      <c r="EQ5" s="29" t="s">
        <v>38</v>
      </c>
      <c r="ER5" s="29" t="s">
        <v>67</v>
      </c>
      <c r="ES5" s="29" t="s">
        <v>67</v>
      </c>
      <c r="ET5" s="29" t="s">
        <v>67</v>
      </c>
      <c r="EU5" s="29" t="s">
        <v>70</v>
      </c>
      <c r="EV5" s="29" t="s">
        <v>40</v>
      </c>
      <c r="EW5" s="29" t="s">
        <v>38</v>
      </c>
      <c r="EX5" s="29" t="s">
        <v>39</v>
      </c>
      <c r="EY5" s="29" t="s">
        <v>40</v>
      </c>
      <c r="EZ5" s="29" t="s">
        <v>38</v>
      </c>
      <c r="FA5" s="29" t="s">
        <v>30</v>
      </c>
      <c r="FB5" s="29" t="s">
        <v>31</v>
      </c>
      <c r="FC5" s="29" t="s">
        <v>40</v>
      </c>
      <c r="FD5" s="29" t="s">
        <v>38</v>
      </c>
      <c r="FE5" s="29" t="s">
        <v>39</v>
      </c>
      <c r="FF5" s="29" t="s">
        <v>7</v>
      </c>
      <c r="FG5" s="29" t="s">
        <v>38</v>
      </c>
      <c r="FH5" s="29" t="s">
        <v>30</v>
      </c>
      <c r="FI5" s="29" t="s">
        <v>31</v>
      </c>
      <c r="FJ5" s="29" t="s">
        <v>66</v>
      </c>
      <c r="FK5" s="29" t="s">
        <v>38</v>
      </c>
      <c r="FL5" s="29" t="s">
        <v>39</v>
      </c>
      <c r="FM5" s="29" t="s">
        <v>7</v>
      </c>
      <c r="FN5" s="29" t="s">
        <v>38</v>
      </c>
      <c r="FO5" s="29" t="s">
        <v>39</v>
      </c>
      <c r="FP5" s="29" t="s">
        <v>7</v>
      </c>
      <c r="FQ5" s="29">
        <v>90</v>
      </c>
      <c r="FR5" s="29" t="s">
        <v>40</v>
      </c>
      <c r="FS5" s="29" t="s">
        <v>38</v>
      </c>
      <c r="FT5" s="29" t="s">
        <v>39</v>
      </c>
      <c r="FU5" s="29" t="s">
        <v>7</v>
      </c>
      <c r="FV5" s="29" t="s">
        <v>39</v>
      </c>
      <c r="FW5" s="29" t="s">
        <v>7</v>
      </c>
      <c r="FX5" s="29" t="s">
        <v>70</v>
      </c>
      <c r="FY5" s="29">
        <v>95</v>
      </c>
      <c r="FZ5" s="29" t="s">
        <v>126</v>
      </c>
      <c r="GA5" s="29" t="s">
        <v>30</v>
      </c>
      <c r="GB5" s="29" t="s">
        <v>31</v>
      </c>
      <c r="GC5" s="29" t="s">
        <v>70</v>
      </c>
      <c r="GD5" s="29" t="s">
        <v>40</v>
      </c>
      <c r="GE5" s="29" t="s">
        <v>38</v>
      </c>
      <c r="GF5" s="29" t="s">
        <v>39</v>
      </c>
      <c r="GG5" s="29" t="s">
        <v>7</v>
      </c>
      <c r="GH5" s="29" t="s">
        <v>40</v>
      </c>
      <c r="GI5" s="29" t="s">
        <v>38</v>
      </c>
      <c r="GJ5" s="29" t="s">
        <v>39</v>
      </c>
      <c r="GK5" s="29" t="s">
        <v>31</v>
      </c>
      <c r="GL5" s="29" t="s">
        <v>7</v>
      </c>
      <c r="GM5" s="29" t="s">
        <v>40</v>
      </c>
      <c r="GN5" s="29" t="s">
        <v>38</v>
      </c>
      <c r="GO5" s="29" t="s">
        <v>39</v>
      </c>
      <c r="GP5" s="29" t="s">
        <v>31</v>
      </c>
      <c r="GQ5" s="29" t="s">
        <v>7</v>
      </c>
      <c r="GR5" s="29" t="s">
        <v>40</v>
      </c>
      <c r="GS5" s="29" t="s">
        <v>38</v>
      </c>
      <c r="GT5" s="29" t="s">
        <v>39</v>
      </c>
      <c r="GU5" s="29" t="s">
        <v>7</v>
      </c>
      <c r="GV5" s="29" t="s">
        <v>67</v>
      </c>
      <c r="GW5" s="29" t="s">
        <v>70</v>
      </c>
      <c r="GX5" s="29" t="s">
        <v>40</v>
      </c>
      <c r="GY5" s="29" t="s">
        <v>38</v>
      </c>
      <c r="GZ5" s="29" t="s">
        <v>39</v>
      </c>
      <c r="HA5" s="29">
        <v>90</v>
      </c>
      <c r="HB5" s="29" t="s">
        <v>40</v>
      </c>
      <c r="HC5" s="29" t="s">
        <v>126</v>
      </c>
      <c r="HD5" s="29" t="s">
        <v>38</v>
      </c>
      <c r="HE5" s="29" t="s">
        <v>39</v>
      </c>
      <c r="HF5" s="29" t="s">
        <v>7</v>
      </c>
      <c r="HG5" s="29" t="s">
        <v>31</v>
      </c>
      <c r="HH5" s="29" t="s">
        <v>31</v>
      </c>
      <c r="HI5" s="29" t="s">
        <v>7</v>
      </c>
      <c r="HJ5" s="29" t="s">
        <v>38</v>
      </c>
      <c r="HK5" s="29" t="s">
        <v>31</v>
      </c>
      <c r="HL5" s="29" t="s">
        <v>66</v>
      </c>
      <c r="HM5" s="29" t="s">
        <v>38</v>
      </c>
      <c r="HN5" s="29" t="s">
        <v>39</v>
      </c>
      <c r="HO5" s="29" t="s">
        <v>31</v>
      </c>
      <c r="HP5" s="29" t="s">
        <v>7</v>
      </c>
      <c r="HQ5" s="29" t="s">
        <v>38</v>
      </c>
      <c r="HR5" s="29" t="s">
        <v>39</v>
      </c>
      <c r="HS5" s="29" t="s">
        <v>7</v>
      </c>
      <c r="HT5" s="29">
        <v>90</v>
      </c>
      <c r="HU5" s="29" t="s">
        <v>40</v>
      </c>
      <c r="HV5" s="29">
        <v>90</v>
      </c>
      <c r="HW5" s="29" t="s">
        <v>40</v>
      </c>
      <c r="HX5" s="29" t="s">
        <v>38</v>
      </c>
      <c r="HY5" s="29" t="s">
        <v>39</v>
      </c>
      <c r="HZ5" s="29" t="s">
        <v>38</v>
      </c>
      <c r="IA5" s="29" t="s">
        <v>39</v>
      </c>
      <c r="IB5" s="29" t="s">
        <v>38</v>
      </c>
      <c r="IC5" s="29" t="s">
        <v>31</v>
      </c>
      <c r="ID5" s="29" t="s">
        <v>7</v>
      </c>
      <c r="IE5" s="29" t="s">
        <v>67</v>
      </c>
      <c r="IF5" s="29" t="s">
        <v>38</v>
      </c>
      <c r="IG5" s="29" t="s">
        <v>66</v>
      </c>
      <c r="IH5" s="29" t="s">
        <v>30</v>
      </c>
      <c r="II5" s="29" t="s">
        <v>67</v>
      </c>
      <c r="IJ5" s="29">
        <v>90</v>
      </c>
      <c r="IK5" s="29" t="s">
        <v>40</v>
      </c>
      <c r="IL5" s="29" t="s">
        <v>38</v>
      </c>
      <c r="IM5" s="29" t="s">
        <v>31</v>
      </c>
      <c r="IN5" s="29" t="s">
        <v>70</v>
      </c>
      <c r="IO5" s="29">
        <v>90</v>
      </c>
      <c r="IP5" s="29" t="s">
        <v>38</v>
      </c>
      <c r="IQ5" s="29" t="s">
        <v>7</v>
      </c>
      <c r="IR5" s="29" t="s">
        <v>7</v>
      </c>
      <c r="IS5" s="29" t="s">
        <v>7</v>
      </c>
      <c r="IT5" s="29" t="s">
        <v>66</v>
      </c>
      <c r="IU5" s="29" t="s">
        <v>7</v>
      </c>
      <c r="IV5" s="29" t="s">
        <v>67</v>
      </c>
      <c r="IW5" s="29" t="s">
        <v>67</v>
      </c>
      <c r="IX5" s="29" t="s">
        <v>67</v>
      </c>
      <c r="IY5" s="29" t="s">
        <v>72</v>
      </c>
      <c r="IZ5" s="29" t="s">
        <v>70</v>
      </c>
      <c r="JA5" s="29" t="s">
        <v>40</v>
      </c>
      <c r="JB5" s="29" t="s">
        <v>70</v>
      </c>
      <c r="JC5" s="29" t="s">
        <v>126</v>
      </c>
      <c r="JD5" s="29" t="s">
        <v>39</v>
      </c>
      <c r="JE5" s="29">
        <v>90</v>
      </c>
      <c r="JF5" s="29" t="s">
        <v>40</v>
      </c>
      <c r="JG5" s="29" t="s">
        <v>39</v>
      </c>
      <c r="JH5" s="29" t="s">
        <v>31</v>
      </c>
      <c r="JI5" s="29" t="s">
        <v>39</v>
      </c>
      <c r="JJ5" s="29" t="s">
        <v>31</v>
      </c>
      <c r="JK5" s="29">
        <v>90</v>
      </c>
      <c r="JL5" s="29" t="s">
        <v>40</v>
      </c>
      <c r="JM5" s="29" t="s">
        <v>39</v>
      </c>
      <c r="JN5" s="29" t="s">
        <v>70</v>
      </c>
      <c r="JO5" s="29">
        <v>90</v>
      </c>
      <c r="JP5" s="29" t="s">
        <v>126</v>
      </c>
      <c r="JQ5" s="29" t="s">
        <v>38</v>
      </c>
      <c r="JR5" s="29" t="s">
        <v>30</v>
      </c>
      <c r="JS5" s="29" t="s">
        <v>39</v>
      </c>
      <c r="JT5" s="29" t="s">
        <v>31</v>
      </c>
      <c r="JU5" s="29">
        <v>90</v>
      </c>
      <c r="JV5" s="29" t="s">
        <v>38</v>
      </c>
      <c r="JW5" s="29" t="s">
        <v>30</v>
      </c>
      <c r="JX5" s="29" t="s">
        <v>31</v>
      </c>
      <c r="JY5" s="29">
        <v>90</v>
      </c>
      <c r="JZ5" s="29" t="s">
        <v>40</v>
      </c>
      <c r="KA5" s="29" t="s">
        <v>38</v>
      </c>
      <c r="KB5" s="29" t="s">
        <v>39</v>
      </c>
      <c r="KC5" s="29" t="s">
        <v>31</v>
      </c>
      <c r="KD5" s="29" t="s">
        <v>30</v>
      </c>
      <c r="KE5" s="29" t="s">
        <v>31</v>
      </c>
      <c r="KF5" s="29" t="s">
        <v>39</v>
      </c>
      <c r="KG5" s="29" t="s">
        <v>7</v>
      </c>
      <c r="KH5" s="29" t="s">
        <v>39</v>
      </c>
      <c r="KI5" s="29" t="s">
        <v>7</v>
      </c>
      <c r="KJ5" s="29" t="s">
        <v>67</v>
      </c>
      <c r="KK5" s="29" t="s">
        <v>7</v>
      </c>
      <c r="KL5" s="29" t="s">
        <v>67</v>
      </c>
      <c r="KM5" s="29" t="s">
        <v>31</v>
      </c>
      <c r="KN5" s="29" t="s">
        <v>72</v>
      </c>
      <c r="KO5" s="29">
        <v>90</v>
      </c>
      <c r="KP5" s="29" t="s">
        <v>40</v>
      </c>
      <c r="KQ5" s="29" t="s">
        <v>126</v>
      </c>
      <c r="KR5" s="29" t="s">
        <v>38</v>
      </c>
      <c r="KS5" s="29" t="s">
        <v>39</v>
      </c>
      <c r="KT5" s="29" t="s">
        <v>7</v>
      </c>
      <c r="KU5" s="29" t="s">
        <v>40</v>
      </c>
      <c r="KV5" s="29" t="s">
        <v>38</v>
      </c>
      <c r="KW5" s="29" t="s">
        <v>40</v>
      </c>
      <c r="KX5" s="29" t="s">
        <v>38</v>
      </c>
      <c r="KY5" s="29" t="s">
        <v>30</v>
      </c>
      <c r="KZ5" s="29" t="s">
        <v>39</v>
      </c>
      <c r="LA5" s="29" t="s">
        <v>31</v>
      </c>
      <c r="LB5" s="29" t="s">
        <v>38</v>
      </c>
      <c r="LC5" s="29" t="s">
        <v>39</v>
      </c>
      <c r="LD5" s="29" t="s">
        <v>7</v>
      </c>
      <c r="LE5" s="29" t="s">
        <v>70</v>
      </c>
      <c r="LF5" s="29">
        <v>90</v>
      </c>
      <c r="LG5" s="29" t="s">
        <v>40</v>
      </c>
      <c r="LH5" s="29" t="s">
        <v>38</v>
      </c>
      <c r="LI5" s="29" t="s">
        <v>39</v>
      </c>
      <c r="LJ5" s="29" t="s">
        <v>70</v>
      </c>
      <c r="LK5" s="29" t="s">
        <v>40</v>
      </c>
      <c r="LL5" s="29" t="s">
        <v>38</v>
      </c>
      <c r="LM5" s="29" t="s">
        <v>39</v>
      </c>
      <c r="LN5" s="29" t="s">
        <v>31</v>
      </c>
      <c r="LO5" s="29" t="s">
        <v>40</v>
      </c>
      <c r="LP5" s="29" t="s">
        <v>38</v>
      </c>
      <c r="LQ5" s="29" t="s">
        <v>39</v>
      </c>
      <c r="LR5" s="29" t="s">
        <v>7</v>
      </c>
      <c r="LS5" s="29" t="s">
        <v>66</v>
      </c>
      <c r="LT5" s="29" t="s">
        <v>7</v>
      </c>
      <c r="LU5" s="29">
        <v>90</v>
      </c>
      <c r="LV5" s="29" t="s">
        <v>40</v>
      </c>
      <c r="LW5" s="29" t="s">
        <v>38</v>
      </c>
      <c r="LX5" s="29" t="s">
        <v>70</v>
      </c>
      <c r="LY5" s="29">
        <v>95</v>
      </c>
      <c r="LZ5" s="29" t="s">
        <v>126</v>
      </c>
      <c r="MA5" s="29" t="s">
        <v>30</v>
      </c>
      <c r="MB5" s="29" t="s">
        <v>31</v>
      </c>
      <c r="MC5" s="29">
        <v>90</v>
      </c>
      <c r="MD5" s="29" t="s">
        <v>40</v>
      </c>
      <c r="ME5" s="29" t="s">
        <v>38</v>
      </c>
      <c r="MF5" s="29" t="s">
        <v>39</v>
      </c>
      <c r="MG5" s="29" t="s">
        <v>7</v>
      </c>
      <c r="MH5" s="31" t="s">
        <v>39</v>
      </c>
      <c r="MI5" s="31" t="s">
        <v>31</v>
      </c>
      <c r="MJ5" s="29" t="s">
        <v>38</v>
      </c>
      <c r="MK5" s="29" t="s">
        <v>31</v>
      </c>
      <c r="ML5" s="29" t="s">
        <v>67</v>
      </c>
      <c r="MM5" s="29" t="s">
        <v>31</v>
      </c>
      <c r="MN5" s="29" t="s">
        <v>38</v>
      </c>
      <c r="MO5" s="29" t="s">
        <v>72</v>
      </c>
      <c r="MP5" s="29" t="s">
        <v>30</v>
      </c>
      <c r="MQ5" s="29" t="s">
        <v>66</v>
      </c>
      <c r="MR5" s="29" t="s">
        <v>66</v>
      </c>
      <c r="MS5" s="29" t="s">
        <v>40</v>
      </c>
      <c r="MT5" s="29" t="s">
        <v>38</v>
      </c>
      <c r="MU5" s="29" t="s">
        <v>40</v>
      </c>
      <c r="MV5" s="29" t="s">
        <v>126</v>
      </c>
      <c r="MW5" s="29" t="s">
        <v>38</v>
      </c>
      <c r="MX5" s="29">
        <v>90</v>
      </c>
      <c r="MY5" s="29" t="s">
        <v>40</v>
      </c>
      <c r="MZ5" s="29" t="s">
        <v>38</v>
      </c>
      <c r="NA5" s="29" t="s">
        <v>39</v>
      </c>
      <c r="NB5" s="29" t="s">
        <v>40</v>
      </c>
      <c r="NC5" s="29" t="s">
        <v>38</v>
      </c>
      <c r="ND5" s="29" t="s">
        <v>30</v>
      </c>
      <c r="NE5" s="29" t="s">
        <v>31</v>
      </c>
      <c r="NF5" s="29" t="s">
        <v>39</v>
      </c>
      <c r="NG5" s="29" t="s">
        <v>39</v>
      </c>
      <c r="NH5" s="29" t="s">
        <v>31</v>
      </c>
      <c r="NI5" s="29" t="s">
        <v>31</v>
      </c>
      <c r="NJ5" s="29" t="s">
        <v>31</v>
      </c>
      <c r="NK5" s="29" t="s">
        <v>7</v>
      </c>
      <c r="NL5" s="29" t="s">
        <v>72</v>
      </c>
      <c r="NM5" s="29" t="s">
        <v>72</v>
      </c>
      <c r="NN5" s="29" t="s">
        <v>72</v>
      </c>
      <c r="NO5" s="29" t="s">
        <v>40</v>
      </c>
      <c r="NP5" s="29" t="s">
        <v>38</v>
      </c>
      <c r="NQ5" s="29" t="s">
        <v>39</v>
      </c>
      <c r="NR5" s="29" t="s">
        <v>40</v>
      </c>
      <c r="NS5" s="29" t="s">
        <v>38</v>
      </c>
      <c r="NT5" s="29" t="s">
        <v>39</v>
      </c>
      <c r="NU5" s="29" t="s">
        <v>7</v>
      </c>
      <c r="NV5" s="29" t="s">
        <v>70</v>
      </c>
      <c r="NW5" s="29" t="s">
        <v>40</v>
      </c>
      <c r="NX5" s="29" t="s">
        <v>38</v>
      </c>
      <c r="NY5" s="29" t="s">
        <v>39</v>
      </c>
      <c r="NZ5" s="29">
        <v>90</v>
      </c>
      <c r="OA5" s="29" t="s">
        <v>40</v>
      </c>
      <c r="OB5" s="29" t="s">
        <v>38</v>
      </c>
      <c r="OC5" s="29" t="s">
        <v>39</v>
      </c>
      <c r="OD5" s="29" t="s">
        <v>7</v>
      </c>
      <c r="OE5" s="29" t="s">
        <v>38</v>
      </c>
      <c r="OF5" s="29" t="s">
        <v>39</v>
      </c>
      <c r="OG5" s="29" t="s">
        <v>39</v>
      </c>
      <c r="OH5" s="29" t="s">
        <v>40</v>
      </c>
      <c r="OI5" s="29" t="s">
        <v>38</v>
      </c>
      <c r="OJ5" s="29" t="s">
        <v>39</v>
      </c>
      <c r="OK5" s="29" t="s">
        <v>7</v>
      </c>
      <c r="OL5" s="29" t="s">
        <v>66</v>
      </c>
      <c r="OM5" s="29" t="s">
        <v>38</v>
      </c>
      <c r="ON5" s="29" t="s">
        <v>31</v>
      </c>
      <c r="OO5" s="29" t="s">
        <v>31</v>
      </c>
      <c r="OP5" s="29" t="s">
        <v>40</v>
      </c>
      <c r="OQ5" s="29" t="s">
        <v>38</v>
      </c>
      <c r="OR5" s="29" t="s">
        <v>39</v>
      </c>
      <c r="OS5" s="29" t="s">
        <v>70</v>
      </c>
      <c r="OT5" s="29" t="s">
        <v>40</v>
      </c>
      <c r="OU5" s="29" t="s">
        <v>38</v>
      </c>
      <c r="OV5" s="29" t="s">
        <v>40</v>
      </c>
      <c r="OW5" s="29" t="s">
        <v>38</v>
      </c>
      <c r="OX5" s="29" t="s">
        <v>40</v>
      </c>
      <c r="OY5" s="29" t="s">
        <v>38</v>
      </c>
      <c r="OZ5" s="29"/>
      <c r="PA5" s="29"/>
      <c r="PB5" s="29"/>
      <c r="PC5" s="16" t="s">
        <v>17</v>
      </c>
      <c r="PD5" s="16" t="s">
        <v>18</v>
      </c>
      <c r="PE5" s="16" t="s">
        <v>19</v>
      </c>
      <c r="PF5" s="16" t="s">
        <v>20</v>
      </c>
    </row>
    <row r="6" spans="1:422" s="22" customFormat="1" x14ac:dyDescent="0.25">
      <c r="A6" s="50"/>
      <c r="B6" s="51" t="s">
        <v>6</v>
      </c>
      <c r="C6" s="52"/>
      <c r="D6" s="52"/>
      <c r="E6" s="52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  <c r="IW6" s="20"/>
      <c r="IX6" s="20"/>
      <c r="IY6" s="20"/>
      <c r="IZ6" s="20"/>
      <c r="JA6" s="20"/>
      <c r="JB6" s="20"/>
      <c r="JC6" s="20"/>
      <c r="JD6" s="20"/>
      <c r="JE6" s="20"/>
      <c r="JF6" s="20"/>
      <c r="JG6" s="20"/>
      <c r="JH6" s="20"/>
      <c r="JI6" s="20"/>
      <c r="JJ6" s="20"/>
      <c r="JK6" s="20"/>
      <c r="JL6" s="20"/>
      <c r="JM6" s="20"/>
      <c r="JN6" s="20"/>
      <c r="JO6" s="20"/>
      <c r="JP6" s="20"/>
      <c r="JQ6" s="20"/>
      <c r="JR6" s="20"/>
      <c r="JS6" s="20"/>
      <c r="JT6" s="20"/>
      <c r="JU6" s="20"/>
      <c r="JV6" s="20"/>
      <c r="JW6" s="20"/>
      <c r="JX6" s="20"/>
      <c r="JY6" s="20"/>
      <c r="JZ6" s="20"/>
      <c r="KA6" s="20"/>
      <c r="KB6" s="20"/>
      <c r="KC6" s="20"/>
      <c r="KD6" s="20"/>
      <c r="KE6" s="20"/>
      <c r="KF6" s="20"/>
      <c r="KG6" s="20"/>
      <c r="KH6" s="20"/>
      <c r="KI6" s="20"/>
      <c r="KJ6" s="20"/>
      <c r="KK6" s="20"/>
      <c r="KL6" s="20"/>
      <c r="KM6" s="20"/>
      <c r="KN6" s="20"/>
      <c r="KO6" s="20"/>
      <c r="KP6" s="20"/>
      <c r="KQ6" s="20"/>
      <c r="KR6" s="20"/>
      <c r="KS6" s="20"/>
      <c r="KT6" s="20"/>
      <c r="KU6" s="20"/>
      <c r="KV6" s="20"/>
      <c r="KW6" s="20"/>
      <c r="KX6" s="20"/>
      <c r="KY6" s="20"/>
      <c r="KZ6" s="20"/>
      <c r="LA6" s="20"/>
      <c r="LB6" s="20"/>
      <c r="LC6" s="20"/>
      <c r="LD6" s="20"/>
      <c r="LE6" s="20"/>
      <c r="LF6" s="20"/>
      <c r="LG6" s="20"/>
      <c r="LH6" s="20"/>
      <c r="LI6" s="20"/>
      <c r="LJ6" s="20"/>
      <c r="LK6" s="20"/>
      <c r="LL6" s="20"/>
      <c r="LM6" s="20"/>
      <c r="LN6" s="20"/>
      <c r="LO6" s="20"/>
      <c r="LP6" s="20"/>
      <c r="LQ6" s="20"/>
      <c r="LR6" s="20"/>
      <c r="LS6" s="20"/>
      <c r="LT6" s="20"/>
      <c r="LU6" s="20"/>
      <c r="LV6" s="20"/>
      <c r="LW6" s="20"/>
      <c r="LX6" s="20"/>
      <c r="LY6" s="20"/>
      <c r="LZ6" s="20"/>
      <c r="MA6" s="20"/>
      <c r="MB6" s="20"/>
      <c r="MC6" s="20"/>
      <c r="MD6" s="20"/>
      <c r="ME6" s="20"/>
      <c r="MF6" s="20"/>
      <c r="MG6" s="20"/>
      <c r="MH6" s="20"/>
      <c r="MI6" s="20"/>
      <c r="MJ6" s="20"/>
      <c r="MK6" s="20"/>
      <c r="ML6" s="20"/>
      <c r="MM6" s="20"/>
      <c r="MN6" s="20"/>
      <c r="MO6" s="20"/>
      <c r="MP6" s="20"/>
      <c r="MQ6" s="20"/>
      <c r="MR6" s="20"/>
      <c r="MS6" s="20"/>
      <c r="MT6" s="20"/>
      <c r="MU6" s="20"/>
      <c r="MV6" s="20"/>
      <c r="MW6" s="20"/>
      <c r="MX6" s="20"/>
      <c r="MY6" s="20"/>
      <c r="MZ6" s="20"/>
      <c r="NA6" s="20"/>
      <c r="NB6" s="20"/>
      <c r="NC6" s="20"/>
      <c r="ND6" s="20"/>
      <c r="NE6" s="20"/>
      <c r="NF6" s="20"/>
      <c r="NG6" s="20"/>
      <c r="NH6" s="20"/>
      <c r="NI6" s="20"/>
      <c r="NJ6" s="20"/>
      <c r="NK6" s="20"/>
      <c r="NL6" s="20"/>
      <c r="NM6" s="20"/>
      <c r="NN6" s="20"/>
      <c r="NO6" s="20"/>
      <c r="NP6" s="20"/>
      <c r="NQ6" s="20"/>
      <c r="NR6" s="20"/>
      <c r="NS6" s="20"/>
      <c r="NT6" s="20"/>
      <c r="NU6" s="20"/>
      <c r="NV6" s="20"/>
      <c r="NW6" s="20"/>
      <c r="NX6" s="20"/>
      <c r="NY6" s="20"/>
      <c r="NZ6" s="20"/>
      <c r="OA6" s="20"/>
      <c r="OB6" s="20"/>
      <c r="OC6" s="20"/>
      <c r="OD6" s="20"/>
      <c r="OE6" s="20"/>
      <c r="OF6" s="20"/>
      <c r="OG6" s="20"/>
      <c r="OH6" s="20"/>
      <c r="OI6" s="20"/>
      <c r="OJ6" s="20"/>
      <c r="OK6" s="20"/>
      <c r="OL6" s="20"/>
      <c r="OM6" s="20"/>
      <c r="ON6" s="20"/>
      <c r="OO6" s="20"/>
      <c r="OP6" s="20"/>
      <c r="OQ6" s="20"/>
      <c r="OR6" s="20"/>
      <c r="OS6" s="20"/>
      <c r="OT6" s="20"/>
      <c r="OU6" s="20"/>
      <c r="OV6" s="20"/>
      <c r="OW6" s="20"/>
      <c r="OX6" s="20"/>
      <c r="OY6" s="20"/>
      <c r="OZ6" s="20"/>
      <c r="PA6" s="20"/>
      <c r="PB6" s="20"/>
      <c r="PC6" s="21"/>
      <c r="PD6" s="21"/>
      <c r="PE6" s="21"/>
      <c r="PF6" s="21"/>
    </row>
    <row r="7" spans="1:422" x14ac:dyDescent="0.25">
      <c r="A7" s="5">
        <v>1</v>
      </c>
      <c r="B7" s="8" t="s">
        <v>129</v>
      </c>
      <c r="C7" s="7"/>
      <c r="D7" s="8" t="s">
        <v>134</v>
      </c>
      <c r="E7" s="10" t="s">
        <v>123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>
        <v>32</v>
      </c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>
        <v>26</v>
      </c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>
        <v>23</v>
      </c>
      <c r="EL7" s="14">
        <v>24</v>
      </c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54">
        <v>0</v>
      </c>
      <c r="FG7" s="14"/>
      <c r="FH7" s="14"/>
      <c r="FI7" s="14"/>
      <c r="FJ7" s="14">
        <v>32</v>
      </c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54">
        <v>20</v>
      </c>
      <c r="GH7" s="14"/>
      <c r="GI7" s="14"/>
      <c r="GJ7" s="14"/>
      <c r="GK7" s="14"/>
      <c r="GL7" s="14">
        <v>29</v>
      </c>
      <c r="GM7" s="14"/>
      <c r="GN7" s="14"/>
      <c r="GO7" s="14"/>
      <c r="GP7" s="14"/>
      <c r="GQ7" s="14">
        <v>20</v>
      </c>
      <c r="GR7" s="14"/>
      <c r="GS7" s="14"/>
      <c r="GT7" s="14"/>
      <c r="GU7" s="14"/>
      <c r="GV7" s="14">
        <v>30</v>
      </c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>
        <v>36</v>
      </c>
      <c r="IE7" s="14"/>
      <c r="IF7" s="14"/>
      <c r="IG7" s="14">
        <v>37</v>
      </c>
      <c r="IH7" s="14"/>
      <c r="II7" s="14">
        <v>45</v>
      </c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>
        <v>51</v>
      </c>
      <c r="IX7" s="14">
        <v>37</v>
      </c>
      <c r="IY7" s="14">
        <v>22</v>
      </c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>
        <v>23</v>
      </c>
      <c r="KJ7" s="14">
        <v>34</v>
      </c>
      <c r="KK7" s="14"/>
      <c r="KL7" s="14">
        <v>22</v>
      </c>
      <c r="KM7" s="14"/>
      <c r="KN7" s="154">
        <v>0</v>
      </c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54">
        <v>18</v>
      </c>
      <c r="MC7" s="14"/>
      <c r="MD7" s="14"/>
      <c r="ME7" s="14"/>
      <c r="MF7" s="14"/>
      <c r="MG7" s="14">
        <v>20</v>
      </c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>
        <v>21</v>
      </c>
      <c r="NZ7" s="14"/>
      <c r="OA7" s="14"/>
      <c r="OB7" s="14"/>
      <c r="OC7" s="14"/>
      <c r="OD7" s="14">
        <v>29</v>
      </c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23">
        <f t="shared" ref="PC7:PC10" si="0">SUM(F7:PB7)</f>
        <v>631</v>
      </c>
      <c r="PD7" s="17">
        <f t="shared" ref="PD7:PD10" si="1">COUNT(F7:PB7)</f>
        <v>24</v>
      </c>
      <c r="PE7" s="17">
        <v>593</v>
      </c>
      <c r="PF7" s="18">
        <f>AVERAGE(PE7/20)</f>
        <v>29.65</v>
      </c>
    </row>
    <row r="8" spans="1:422" x14ac:dyDescent="0.25">
      <c r="A8" s="5">
        <v>2</v>
      </c>
      <c r="B8" s="7" t="s">
        <v>129</v>
      </c>
      <c r="C8" s="7"/>
      <c r="D8" s="8" t="s">
        <v>133</v>
      </c>
      <c r="E8" s="11" t="s">
        <v>123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>
        <v>16</v>
      </c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>
        <v>24</v>
      </c>
      <c r="DN8" s="15"/>
      <c r="DO8" s="15"/>
      <c r="DP8" s="15"/>
      <c r="DQ8" s="141">
        <v>13</v>
      </c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>
        <v>18</v>
      </c>
      <c r="EI8" s="141">
        <v>12</v>
      </c>
      <c r="EJ8" s="15">
        <v>22</v>
      </c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>
        <v>21</v>
      </c>
      <c r="FC8" s="15"/>
      <c r="FD8" s="15"/>
      <c r="FE8" s="15"/>
      <c r="FF8" s="15">
        <v>27</v>
      </c>
      <c r="FG8" s="15"/>
      <c r="FH8" s="15"/>
      <c r="FI8" s="15">
        <v>24</v>
      </c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>
        <v>15</v>
      </c>
      <c r="GC8" s="15"/>
      <c r="GD8" s="15"/>
      <c r="GE8" s="15"/>
      <c r="GF8" s="141">
        <v>13</v>
      </c>
      <c r="GG8" s="15"/>
      <c r="GH8" s="15"/>
      <c r="GI8" s="15"/>
      <c r="GJ8" s="15"/>
      <c r="GK8" s="15">
        <v>15</v>
      </c>
      <c r="GL8" s="15"/>
      <c r="GM8" s="15"/>
      <c r="GN8" s="15"/>
      <c r="GO8" s="15"/>
      <c r="GP8" s="15"/>
      <c r="GQ8" s="15">
        <v>23</v>
      </c>
      <c r="GR8" s="15"/>
      <c r="GS8" s="15"/>
      <c r="GT8" s="15">
        <v>18</v>
      </c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>
        <v>23</v>
      </c>
      <c r="IN8" s="15"/>
      <c r="IO8" s="15"/>
      <c r="IP8" s="15"/>
      <c r="IQ8" s="15">
        <v>27</v>
      </c>
      <c r="IR8" s="141">
        <v>0</v>
      </c>
      <c r="IS8" s="141">
        <v>0</v>
      </c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41">
        <v>10</v>
      </c>
      <c r="KI8" s="15">
        <v>20</v>
      </c>
      <c r="KJ8" s="15"/>
      <c r="KK8" s="15">
        <v>20</v>
      </c>
      <c r="KL8" s="15"/>
      <c r="KM8" s="141">
        <v>12</v>
      </c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>
        <v>15</v>
      </c>
      <c r="MC8" s="15"/>
      <c r="MD8" s="15"/>
      <c r="ME8" s="15"/>
      <c r="MF8" s="15"/>
      <c r="MG8" s="15">
        <v>20</v>
      </c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>
        <v>16</v>
      </c>
      <c r="NZ8" s="15"/>
      <c r="OA8" s="15"/>
      <c r="OB8" s="15"/>
      <c r="OC8" s="15">
        <v>20</v>
      </c>
      <c r="OD8" s="15">
        <v>28</v>
      </c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23">
        <f t="shared" si="0"/>
        <v>472</v>
      </c>
      <c r="PD8" s="17">
        <f t="shared" si="1"/>
        <v>27</v>
      </c>
      <c r="PE8" s="17">
        <v>412</v>
      </c>
      <c r="PF8" s="18">
        <f>AVERAGE(PE8/20)</f>
        <v>20.6</v>
      </c>
    </row>
    <row r="9" spans="1:422" x14ac:dyDescent="0.25">
      <c r="A9" s="5">
        <v>3</v>
      </c>
      <c r="B9" s="8" t="s">
        <v>135</v>
      </c>
      <c r="C9" s="7"/>
      <c r="D9" s="8" t="s">
        <v>136</v>
      </c>
      <c r="E9" s="10" t="s">
        <v>123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>
        <v>16</v>
      </c>
      <c r="CN9" s="15"/>
      <c r="CO9" s="15"/>
      <c r="CP9" s="15"/>
      <c r="CQ9" s="15"/>
      <c r="CR9" s="141">
        <v>0</v>
      </c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>
        <v>18</v>
      </c>
      <c r="DN9" s="15"/>
      <c r="DO9" s="15"/>
      <c r="DP9" s="15"/>
      <c r="DQ9" s="15">
        <v>17</v>
      </c>
      <c r="DR9" s="15">
        <v>23</v>
      </c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>
        <v>17</v>
      </c>
      <c r="FM9" s="141">
        <v>0</v>
      </c>
      <c r="FN9" s="15"/>
      <c r="FO9" s="141">
        <v>13</v>
      </c>
      <c r="FP9" s="141">
        <v>14</v>
      </c>
      <c r="FQ9" s="15"/>
      <c r="FR9" s="15"/>
      <c r="FS9" s="15"/>
      <c r="FT9" s="141">
        <v>13</v>
      </c>
      <c r="FU9" s="15">
        <v>24</v>
      </c>
      <c r="FV9" s="15">
        <v>17</v>
      </c>
      <c r="FW9" s="15">
        <v>20</v>
      </c>
      <c r="FX9" s="15"/>
      <c r="FY9" s="15"/>
      <c r="FZ9" s="15"/>
      <c r="GA9" s="15"/>
      <c r="GB9" s="15">
        <v>18</v>
      </c>
      <c r="GC9" s="15"/>
      <c r="GD9" s="15"/>
      <c r="GE9" s="15"/>
      <c r="GF9" s="15"/>
      <c r="GG9" s="141">
        <v>14</v>
      </c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41">
        <v>13</v>
      </c>
      <c r="IB9" s="15"/>
      <c r="IC9" s="141">
        <v>12</v>
      </c>
      <c r="ID9" s="15">
        <v>26</v>
      </c>
      <c r="IE9" s="15"/>
      <c r="IF9" s="15"/>
      <c r="IG9" s="15">
        <v>29</v>
      </c>
      <c r="IH9" s="15"/>
      <c r="II9" s="15"/>
      <c r="IJ9" s="15"/>
      <c r="IK9" s="15"/>
      <c r="IL9" s="15"/>
      <c r="IM9" s="141">
        <v>6</v>
      </c>
      <c r="IN9" s="141"/>
      <c r="IO9" s="141"/>
      <c r="IP9" s="141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>
        <v>18</v>
      </c>
      <c r="KF9" s="141">
        <v>13</v>
      </c>
      <c r="KG9" s="15">
        <v>14</v>
      </c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>
        <v>17</v>
      </c>
      <c r="LR9" s="15">
        <v>20</v>
      </c>
      <c r="LS9" s="15"/>
      <c r="LT9" s="15"/>
      <c r="LU9" s="15"/>
      <c r="LV9" s="15"/>
      <c r="LW9" s="15"/>
      <c r="LX9" s="15"/>
      <c r="LY9" s="15"/>
      <c r="LZ9" s="15"/>
      <c r="MA9" s="15"/>
      <c r="MB9" s="15">
        <v>15</v>
      </c>
      <c r="MC9" s="15"/>
      <c r="MD9" s="15"/>
      <c r="ME9" s="15"/>
      <c r="MF9" s="15">
        <v>16</v>
      </c>
      <c r="MG9" s="15">
        <v>20</v>
      </c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41">
        <v>12</v>
      </c>
      <c r="NZ9" s="15"/>
      <c r="OA9" s="15"/>
      <c r="OB9" s="15"/>
      <c r="OC9" s="15">
        <v>20</v>
      </c>
      <c r="OD9" s="15">
        <v>28</v>
      </c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23">
        <f t="shared" si="0"/>
        <v>503</v>
      </c>
      <c r="PD9" s="17">
        <f t="shared" si="1"/>
        <v>31</v>
      </c>
      <c r="PE9" s="17">
        <v>393</v>
      </c>
      <c r="PF9" s="18">
        <f>AVERAGE(PE9/20)</f>
        <v>19.649999999999999</v>
      </c>
    </row>
    <row r="10" spans="1:422" x14ac:dyDescent="0.25">
      <c r="A10" s="5">
        <v>4</v>
      </c>
      <c r="B10" s="7" t="s">
        <v>169</v>
      </c>
      <c r="C10" s="7"/>
      <c r="D10" s="8" t="s">
        <v>170</v>
      </c>
      <c r="E10" s="11" t="s">
        <v>171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41">
        <v>16</v>
      </c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>
        <v>16</v>
      </c>
      <c r="DY10" s="15"/>
      <c r="DZ10" s="15"/>
      <c r="EA10" s="15">
        <v>19</v>
      </c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>
        <v>16</v>
      </c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41">
        <v>10</v>
      </c>
      <c r="FU10" s="15">
        <v>20</v>
      </c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41">
        <v>13</v>
      </c>
      <c r="HF10" s="15">
        <v>23</v>
      </c>
      <c r="HG10" s="15"/>
      <c r="HH10" s="15"/>
      <c r="HI10" s="15"/>
      <c r="HJ10" s="15"/>
      <c r="HK10" s="15">
        <v>18</v>
      </c>
      <c r="HL10" s="15">
        <v>19</v>
      </c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>
        <v>16</v>
      </c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>
        <v>18</v>
      </c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41">
        <v>10</v>
      </c>
      <c r="JE10" s="15"/>
      <c r="JF10" s="15"/>
      <c r="JG10" s="15">
        <v>17</v>
      </c>
      <c r="JH10" s="15">
        <v>23</v>
      </c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41">
        <v>10</v>
      </c>
      <c r="KC10" s="15">
        <v>22</v>
      </c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>
        <v>19</v>
      </c>
      <c r="KT10" s="15">
        <v>23</v>
      </c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>
        <v>16</v>
      </c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41">
        <v>13</v>
      </c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>
        <v>16</v>
      </c>
      <c r="NR10" s="15"/>
      <c r="NS10" s="15"/>
      <c r="NT10" s="141">
        <v>10</v>
      </c>
      <c r="NU10" s="15">
        <v>20</v>
      </c>
      <c r="NV10" s="15"/>
      <c r="NW10" s="15"/>
      <c r="NX10" s="15"/>
      <c r="NY10" s="15">
        <v>16</v>
      </c>
      <c r="NZ10" s="15"/>
      <c r="OA10" s="15"/>
      <c r="OB10" s="15"/>
      <c r="OC10" s="15">
        <v>16</v>
      </c>
      <c r="OD10" s="15">
        <v>21</v>
      </c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23">
        <f t="shared" si="0"/>
        <v>456</v>
      </c>
      <c r="PD10" s="17">
        <f t="shared" si="1"/>
        <v>27</v>
      </c>
      <c r="PE10" s="17">
        <v>374</v>
      </c>
      <c r="PF10" s="18">
        <f>AVERAGE(PE10/20)</f>
        <v>18.7</v>
      </c>
    </row>
    <row r="11" spans="1:422" x14ac:dyDescent="0.25">
      <c r="A11" s="5">
        <v>5</v>
      </c>
      <c r="B11" s="8" t="s">
        <v>129</v>
      </c>
      <c r="C11" s="7"/>
      <c r="D11" s="8" t="s">
        <v>131</v>
      </c>
      <c r="E11" s="10" t="s">
        <v>123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>
        <v>16</v>
      </c>
      <c r="CN11" s="15"/>
      <c r="CO11" s="15"/>
      <c r="CP11" s="15"/>
      <c r="CQ11" s="15">
        <v>13</v>
      </c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>
        <v>21</v>
      </c>
      <c r="DN11" s="15"/>
      <c r="DO11" s="15"/>
      <c r="DP11" s="15"/>
      <c r="DQ11" s="15"/>
      <c r="DR11" s="15">
        <v>26</v>
      </c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>
        <v>18</v>
      </c>
      <c r="EJ11" s="15"/>
      <c r="EK11" s="15"/>
      <c r="EL11" s="15">
        <v>28</v>
      </c>
      <c r="EM11" s="15">
        <v>31</v>
      </c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>
        <v>24</v>
      </c>
      <c r="FC11" s="15"/>
      <c r="FD11" s="15"/>
      <c r="FE11" s="15"/>
      <c r="FF11" s="15">
        <v>26</v>
      </c>
      <c r="FG11" s="15"/>
      <c r="FH11" s="15"/>
      <c r="FI11" s="15"/>
      <c r="FJ11" s="15">
        <v>28</v>
      </c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>
        <v>23</v>
      </c>
      <c r="GC11" s="15"/>
      <c r="GD11" s="15"/>
      <c r="GE11" s="15"/>
      <c r="GF11" s="15"/>
      <c r="GG11" s="15">
        <v>17</v>
      </c>
      <c r="GH11" s="15"/>
      <c r="GI11" s="15"/>
      <c r="GJ11" s="15"/>
      <c r="GK11" s="15">
        <v>23</v>
      </c>
      <c r="GL11" s="15">
        <v>0</v>
      </c>
      <c r="GM11" s="15"/>
      <c r="GN11" s="15"/>
      <c r="GO11" s="15"/>
      <c r="GP11" s="15">
        <v>0</v>
      </c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23">
        <f t="shared" ref="PC11:PC50" si="2">SUM(F11:PB11)</f>
        <v>294</v>
      </c>
      <c r="PD11" s="17">
        <f t="shared" ref="PD11:PD29" si="3">COUNT(F11:PB11)</f>
        <v>15</v>
      </c>
      <c r="PE11" s="17"/>
      <c r="PF11" s="18">
        <f t="shared" ref="PF11:PF50" si="4">AVERAGE(PC11/PD11)</f>
        <v>19.600000000000001</v>
      </c>
    </row>
    <row r="12" spans="1:422" x14ac:dyDescent="0.25">
      <c r="A12" s="5">
        <v>6</v>
      </c>
      <c r="B12" s="8" t="s">
        <v>185</v>
      </c>
      <c r="C12" s="7"/>
      <c r="D12" s="8" t="s">
        <v>191</v>
      </c>
      <c r="E12" s="10" t="s">
        <v>187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>
        <v>13</v>
      </c>
      <c r="DR12" s="15"/>
      <c r="DS12" s="15"/>
      <c r="DT12" s="15"/>
      <c r="DU12" s="15"/>
      <c r="DV12" s="15"/>
      <c r="DW12" s="15"/>
      <c r="DX12" s="15"/>
      <c r="DY12" s="15"/>
      <c r="DZ12" s="15"/>
      <c r="EA12" s="15">
        <v>13</v>
      </c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>
        <v>13</v>
      </c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>
        <v>17</v>
      </c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>
        <v>21</v>
      </c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>
        <v>10</v>
      </c>
      <c r="LD12" s="15">
        <v>23</v>
      </c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>
        <v>13</v>
      </c>
      <c r="MG12" s="15">
        <v>24</v>
      </c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>
        <v>13</v>
      </c>
      <c r="NU12" s="15">
        <v>14</v>
      </c>
      <c r="NV12" s="15"/>
      <c r="NW12" s="15"/>
      <c r="NX12" s="15"/>
      <c r="NY12" s="15">
        <v>12</v>
      </c>
      <c r="NZ12" s="15"/>
      <c r="OA12" s="15"/>
      <c r="OB12" s="15"/>
      <c r="OC12" s="15">
        <v>21</v>
      </c>
      <c r="OD12" s="15">
        <v>28</v>
      </c>
      <c r="OE12" s="15"/>
      <c r="OF12" s="15"/>
      <c r="OG12" s="15"/>
      <c r="OH12" s="15"/>
      <c r="OI12" s="15"/>
      <c r="OJ12" s="15">
        <v>16</v>
      </c>
      <c r="OK12" s="15"/>
      <c r="OL12" s="15">
        <v>25</v>
      </c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23">
        <f>SUM(F12:PB12)</f>
        <v>276</v>
      </c>
      <c r="PD12" s="17">
        <f>COUNT(F12:PB12)</f>
        <v>16</v>
      </c>
      <c r="PE12" s="17"/>
      <c r="PF12" s="18">
        <f>AVERAGE(PC12/PD12)</f>
        <v>17.25</v>
      </c>
    </row>
    <row r="13" spans="1:422" x14ac:dyDescent="0.25">
      <c r="A13" s="5">
        <v>7</v>
      </c>
      <c r="B13" s="8" t="s">
        <v>129</v>
      </c>
      <c r="C13" s="7"/>
      <c r="D13" s="8" t="s">
        <v>132</v>
      </c>
      <c r="E13" s="10" t="s">
        <v>123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>
        <v>18</v>
      </c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>
        <v>21</v>
      </c>
      <c r="DN13" s="15"/>
      <c r="DO13" s="15"/>
      <c r="DP13" s="15"/>
      <c r="DQ13" s="15">
        <v>19</v>
      </c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>
        <v>18</v>
      </c>
      <c r="EG13" s="15"/>
      <c r="EH13" s="15">
        <v>13</v>
      </c>
      <c r="EI13" s="15">
        <v>18</v>
      </c>
      <c r="EJ13" s="15">
        <v>23</v>
      </c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>
        <v>15</v>
      </c>
      <c r="FC13" s="15"/>
      <c r="FD13" s="15"/>
      <c r="FE13" s="15">
        <v>19</v>
      </c>
      <c r="FF13" s="15"/>
      <c r="FG13" s="15"/>
      <c r="FH13" s="15"/>
      <c r="FI13" s="15">
        <v>18</v>
      </c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>
        <v>25</v>
      </c>
      <c r="GC13" s="15"/>
      <c r="GD13" s="15"/>
      <c r="GE13" s="15"/>
      <c r="GF13" s="15">
        <v>19</v>
      </c>
      <c r="GG13" s="15"/>
      <c r="GH13" s="15"/>
      <c r="GI13" s="15"/>
      <c r="GJ13" s="15">
        <v>19</v>
      </c>
      <c r="GK13" s="15">
        <v>18</v>
      </c>
      <c r="GL13" s="15"/>
      <c r="GM13" s="15"/>
      <c r="GN13" s="15"/>
      <c r="GO13" s="15"/>
      <c r="GP13" s="15">
        <v>12</v>
      </c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>
        <v>0</v>
      </c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23">
        <f>SUM(F13:PB13)</f>
        <v>275</v>
      </c>
      <c r="PD13" s="17">
        <f>COUNT(F13:PB13)</f>
        <v>16</v>
      </c>
      <c r="PE13" s="17"/>
      <c r="PF13" s="18">
        <f>AVERAGE(PC13/PD13)</f>
        <v>17.1875</v>
      </c>
    </row>
    <row r="14" spans="1:422" x14ac:dyDescent="0.25">
      <c r="A14" s="5">
        <v>8</v>
      </c>
      <c r="B14" s="8" t="s">
        <v>185</v>
      </c>
      <c r="C14" s="7"/>
      <c r="D14" s="8" t="s">
        <v>186</v>
      </c>
      <c r="E14" s="10" t="s">
        <v>187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>
        <v>16</v>
      </c>
      <c r="DR14" s="15"/>
      <c r="DS14" s="15"/>
      <c r="DT14" s="15"/>
      <c r="DU14" s="15"/>
      <c r="DV14" s="15"/>
      <c r="DW14" s="15"/>
      <c r="DX14" s="15"/>
      <c r="DY14" s="15"/>
      <c r="DZ14" s="15"/>
      <c r="EA14" s="15">
        <v>13</v>
      </c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>
        <v>15</v>
      </c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>
        <v>20</v>
      </c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>
        <v>16</v>
      </c>
      <c r="MG14" s="15">
        <v>20</v>
      </c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>
        <v>13</v>
      </c>
      <c r="NU14" s="15">
        <v>23</v>
      </c>
      <c r="NV14" s="15"/>
      <c r="NW14" s="15"/>
      <c r="NX14" s="15"/>
      <c r="NY14" s="15">
        <v>21</v>
      </c>
      <c r="NZ14" s="15"/>
      <c r="OA14" s="15"/>
      <c r="OB14" s="15"/>
      <c r="OC14" s="15">
        <v>20</v>
      </c>
      <c r="OD14" s="15">
        <v>24</v>
      </c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23">
        <f t="shared" si="2"/>
        <v>201</v>
      </c>
      <c r="PD14" s="17">
        <f t="shared" si="3"/>
        <v>11</v>
      </c>
      <c r="PE14" s="17"/>
      <c r="PF14" s="18">
        <f t="shared" si="4"/>
        <v>18.272727272727273</v>
      </c>
    </row>
    <row r="15" spans="1:422" x14ac:dyDescent="0.25">
      <c r="A15" s="5">
        <v>9</v>
      </c>
      <c r="B15" s="8" t="s">
        <v>231</v>
      </c>
      <c r="C15" s="7"/>
      <c r="D15" s="8" t="s">
        <v>232</v>
      </c>
      <c r="E15" s="10" t="s">
        <v>142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>
        <v>22</v>
      </c>
      <c r="GC15" s="15"/>
      <c r="GD15" s="15"/>
      <c r="GE15" s="15"/>
      <c r="GF15" s="15">
        <v>16</v>
      </c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>
        <v>18</v>
      </c>
      <c r="LN15" s="15"/>
      <c r="LO15" s="15"/>
      <c r="LP15" s="15"/>
      <c r="LQ15" s="15"/>
      <c r="LR15" s="15">
        <v>26</v>
      </c>
      <c r="LS15" s="15"/>
      <c r="LT15" s="15">
        <v>23</v>
      </c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>
        <v>17</v>
      </c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>
        <v>20</v>
      </c>
      <c r="NZ15" s="15"/>
      <c r="OA15" s="15"/>
      <c r="OB15" s="15"/>
      <c r="OC15" s="15">
        <v>20</v>
      </c>
      <c r="OD15" s="15">
        <v>35</v>
      </c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23">
        <f t="shared" si="2"/>
        <v>197</v>
      </c>
      <c r="PD15" s="17">
        <f t="shared" si="3"/>
        <v>9</v>
      </c>
      <c r="PE15" s="17"/>
      <c r="PF15" s="18">
        <f t="shared" si="4"/>
        <v>21.888888888888889</v>
      </c>
    </row>
    <row r="16" spans="1:422" x14ac:dyDescent="0.25">
      <c r="A16" s="5">
        <v>10</v>
      </c>
      <c r="B16" s="7" t="s">
        <v>172</v>
      </c>
      <c r="C16" s="7"/>
      <c r="D16" s="8" t="s">
        <v>174</v>
      </c>
      <c r="E16" s="11" t="s">
        <v>122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>
        <v>13</v>
      </c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>
        <v>13</v>
      </c>
      <c r="DR16" s="15"/>
      <c r="DS16" s="15"/>
      <c r="DT16" s="15"/>
      <c r="DU16" s="15"/>
      <c r="DV16" s="15"/>
      <c r="DW16" s="15"/>
      <c r="DX16" s="15"/>
      <c r="DY16" s="15"/>
      <c r="DZ16" s="15"/>
      <c r="EA16" s="15">
        <v>13</v>
      </c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>
        <v>16</v>
      </c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>
        <v>15</v>
      </c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>
        <v>13</v>
      </c>
      <c r="HS16" s="15">
        <v>26</v>
      </c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>
        <v>18</v>
      </c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>
        <v>13</v>
      </c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>
        <v>16</v>
      </c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>
        <v>18</v>
      </c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23">
        <f t="shared" si="2"/>
        <v>174</v>
      </c>
      <c r="PD16" s="17">
        <f t="shared" si="3"/>
        <v>11</v>
      </c>
      <c r="PE16" s="17"/>
      <c r="PF16" s="18">
        <f t="shared" si="4"/>
        <v>15.818181818181818</v>
      </c>
    </row>
    <row r="17" spans="1:422" x14ac:dyDescent="0.25">
      <c r="A17" s="5">
        <v>11</v>
      </c>
      <c r="B17" s="8" t="s">
        <v>192</v>
      </c>
      <c r="C17" s="7"/>
      <c r="D17" s="8" t="s">
        <v>193</v>
      </c>
      <c r="E17" s="10" t="s">
        <v>194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>
        <v>3</v>
      </c>
      <c r="DT17" s="15">
        <v>17</v>
      </c>
      <c r="DU17" s="15"/>
      <c r="DV17" s="15"/>
      <c r="DW17" s="15"/>
      <c r="DX17" s="15">
        <v>13</v>
      </c>
      <c r="DY17" s="15"/>
      <c r="DZ17" s="15"/>
      <c r="EA17" s="15">
        <v>16</v>
      </c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>
        <v>21</v>
      </c>
      <c r="FC17" s="15"/>
      <c r="FD17" s="15"/>
      <c r="FE17" s="15">
        <v>13</v>
      </c>
      <c r="FF17" s="15">
        <v>20</v>
      </c>
      <c r="FG17" s="15"/>
      <c r="FH17" s="15"/>
      <c r="FI17" s="15">
        <v>18</v>
      </c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>
        <v>7</v>
      </c>
      <c r="HO17" s="15"/>
      <c r="HP17" s="15">
        <v>23</v>
      </c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23">
        <f t="shared" si="2"/>
        <v>151</v>
      </c>
      <c r="PD17" s="17">
        <f t="shared" si="3"/>
        <v>10</v>
      </c>
      <c r="PE17" s="17"/>
      <c r="PF17" s="18">
        <f t="shared" si="4"/>
        <v>15.1</v>
      </c>
    </row>
    <row r="18" spans="1:422" x14ac:dyDescent="0.25">
      <c r="A18" s="5">
        <v>12</v>
      </c>
      <c r="B18" s="8" t="s">
        <v>109</v>
      </c>
      <c r="C18" s="7"/>
      <c r="D18" s="8" t="s">
        <v>243</v>
      </c>
      <c r="E18" s="10" t="s">
        <v>108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>
        <v>7</v>
      </c>
      <c r="GK18" s="15"/>
      <c r="GL18" s="15"/>
      <c r="GM18" s="15"/>
      <c r="GN18" s="15"/>
      <c r="GO18" s="15">
        <v>16</v>
      </c>
      <c r="GP18" s="15"/>
      <c r="GQ18" s="15"/>
      <c r="GR18" s="15"/>
      <c r="GS18" s="15"/>
      <c r="GT18" s="15">
        <v>13</v>
      </c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>
        <v>0</v>
      </c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  <c r="JR18" s="15"/>
      <c r="JS18" s="15"/>
      <c r="JT18" s="15"/>
      <c r="JU18" s="15"/>
      <c r="JV18" s="15"/>
      <c r="JW18" s="15"/>
      <c r="JX18" s="15"/>
      <c r="JY18" s="15"/>
      <c r="JZ18" s="15"/>
      <c r="KA18" s="15"/>
      <c r="KB18" s="15"/>
      <c r="KC18" s="15"/>
      <c r="KD18" s="15"/>
      <c r="KE18" s="15"/>
      <c r="KF18" s="15"/>
      <c r="KG18" s="15"/>
      <c r="KH18" s="15"/>
      <c r="KI18" s="15"/>
      <c r="KJ18" s="15"/>
      <c r="KK18" s="15"/>
      <c r="KL18" s="15"/>
      <c r="KM18" s="15"/>
      <c r="KN18" s="15"/>
      <c r="KO18" s="15"/>
      <c r="KP18" s="15"/>
      <c r="KQ18" s="15"/>
      <c r="KR18" s="15"/>
      <c r="KS18" s="15"/>
      <c r="KT18" s="15"/>
      <c r="KU18" s="15"/>
      <c r="KV18" s="15"/>
      <c r="KW18" s="15"/>
      <c r="KX18" s="15"/>
      <c r="KY18" s="15"/>
      <c r="KZ18" s="15"/>
      <c r="LA18" s="15"/>
      <c r="LB18" s="15"/>
      <c r="LC18" s="15"/>
      <c r="LD18" s="15"/>
      <c r="LE18" s="15"/>
      <c r="LF18" s="15"/>
      <c r="LG18" s="15"/>
      <c r="LH18" s="15"/>
      <c r="LI18" s="15"/>
      <c r="LJ18" s="15"/>
      <c r="LK18" s="15"/>
      <c r="LL18" s="15"/>
      <c r="LM18" s="15">
        <v>13</v>
      </c>
      <c r="LN18" s="15"/>
      <c r="LO18" s="15"/>
      <c r="LP18" s="15"/>
      <c r="LQ18" s="15">
        <v>3</v>
      </c>
      <c r="LR18" s="15"/>
      <c r="LS18" s="15"/>
      <c r="LT18" s="15"/>
      <c r="LU18" s="15"/>
      <c r="LV18" s="15"/>
      <c r="LW18" s="15"/>
      <c r="LX18" s="15"/>
      <c r="LY18" s="15"/>
      <c r="LZ18" s="15"/>
      <c r="MA18" s="15"/>
      <c r="MB18" s="15">
        <v>0</v>
      </c>
      <c r="MC18" s="15"/>
      <c r="MD18" s="15"/>
      <c r="ME18" s="15"/>
      <c r="MF18" s="15">
        <v>13</v>
      </c>
      <c r="MG18" s="15"/>
      <c r="MH18" s="15"/>
      <c r="MI18" s="15"/>
      <c r="MJ18" s="15"/>
      <c r="MK18" s="15"/>
      <c r="ML18" s="15"/>
      <c r="MM18" s="15"/>
      <c r="MN18" s="15"/>
      <c r="MO18" s="15"/>
      <c r="MP18" s="15"/>
      <c r="MQ18" s="15"/>
      <c r="MR18" s="15"/>
      <c r="MS18" s="15"/>
      <c r="MT18" s="15"/>
      <c r="MU18" s="15"/>
      <c r="MV18" s="15"/>
      <c r="MW18" s="15"/>
      <c r="MX18" s="15"/>
      <c r="MY18" s="15"/>
      <c r="MZ18" s="15"/>
      <c r="NA18" s="15"/>
      <c r="NB18" s="15"/>
      <c r="NC18" s="15"/>
      <c r="ND18" s="15"/>
      <c r="NE18" s="15"/>
      <c r="NF18" s="15"/>
      <c r="NG18" s="15"/>
      <c r="NH18" s="15"/>
      <c r="NI18" s="15"/>
      <c r="NJ18" s="15"/>
      <c r="NK18" s="15"/>
      <c r="NL18" s="15"/>
      <c r="NM18" s="15"/>
      <c r="NN18" s="15"/>
      <c r="NO18" s="15"/>
      <c r="NP18" s="15"/>
      <c r="NQ18" s="15"/>
      <c r="NR18" s="15"/>
      <c r="NS18" s="15"/>
      <c r="NT18" s="15"/>
      <c r="NU18" s="15"/>
      <c r="NV18" s="15"/>
      <c r="NW18" s="15"/>
      <c r="NX18" s="15"/>
      <c r="NY18" s="15">
        <v>20</v>
      </c>
      <c r="NZ18" s="15"/>
      <c r="OA18" s="15"/>
      <c r="OB18" s="15"/>
      <c r="OC18" s="15">
        <v>12</v>
      </c>
      <c r="OD18" s="15">
        <v>21</v>
      </c>
      <c r="OE18" s="15"/>
      <c r="OF18" s="15"/>
      <c r="OG18" s="15"/>
      <c r="OH18" s="15"/>
      <c r="OI18" s="15"/>
      <c r="OJ18" s="15">
        <v>13</v>
      </c>
      <c r="OK18" s="15">
        <v>20</v>
      </c>
      <c r="OL18" s="15"/>
      <c r="OM18" s="15"/>
      <c r="ON18" s="15"/>
      <c r="OO18" s="15"/>
      <c r="OP18" s="15"/>
      <c r="OQ18" s="15"/>
      <c r="OR18" s="15"/>
      <c r="OS18" s="15"/>
      <c r="OT18" s="15"/>
      <c r="OU18" s="15"/>
      <c r="OV18" s="15"/>
      <c r="OW18" s="15"/>
      <c r="OX18" s="15"/>
      <c r="OY18" s="15"/>
      <c r="OZ18" s="15"/>
      <c r="PA18" s="15"/>
      <c r="PB18" s="15"/>
      <c r="PC18" s="23">
        <f>SUM(F18:PB18)</f>
        <v>151</v>
      </c>
      <c r="PD18" s="17">
        <f>COUNT(F18:PB18)</f>
        <v>13</v>
      </c>
      <c r="PE18" s="17"/>
      <c r="PF18" s="18">
        <f>AVERAGE(PC18/PD18)</f>
        <v>11.615384615384615</v>
      </c>
    </row>
    <row r="19" spans="1:422" x14ac:dyDescent="0.25">
      <c r="A19" s="5">
        <v>13</v>
      </c>
      <c r="B19" s="7" t="s">
        <v>200</v>
      </c>
      <c r="C19" s="7"/>
      <c r="D19" s="8" t="s">
        <v>201</v>
      </c>
      <c r="E19" s="11" t="s">
        <v>194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>
        <v>13</v>
      </c>
      <c r="DY19" s="15"/>
      <c r="DZ19" s="15"/>
      <c r="EA19" s="15">
        <v>16</v>
      </c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>
        <v>22</v>
      </c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>
        <v>16</v>
      </c>
      <c r="MI19" s="15">
        <v>23</v>
      </c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>
        <v>16</v>
      </c>
      <c r="NH19" s="15">
        <v>9</v>
      </c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>
        <v>15</v>
      </c>
      <c r="OO19" s="15">
        <v>18</v>
      </c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23">
        <f>SUM(F19:PB19)</f>
        <v>148</v>
      </c>
      <c r="PD19" s="17">
        <f>COUNT(F19:PB19)</f>
        <v>9</v>
      </c>
      <c r="PE19" s="17"/>
      <c r="PF19" s="18">
        <f>AVERAGE(PC19/PD19)</f>
        <v>16.444444444444443</v>
      </c>
    </row>
    <row r="20" spans="1:422" x14ac:dyDescent="0.25">
      <c r="A20" s="5">
        <v>14</v>
      </c>
      <c r="B20" s="7" t="s">
        <v>58</v>
      </c>
      <c r="C20" s="7"/>
      <c r="D20" s="7" t="s">
        <v>234</v>
      </c>
      <c r="E20" s="11" t="s">
        <v>54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>
        <v>21</v>
      </c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>
        <v>13</v>
      </c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>
        <v>18</v>
      </c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>
        <v>16</v>
      </c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>
        <v>16</v>
      </c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>
        <v>20</v>
      </c>
      <c r="OD20" s="15">
        <v>24</v>
      </c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>
        <v>13</v>
      </c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23">
        <f>SUM(F20:PB20)</f>
        <v>141</v>
      </c>
      <c r="PD20" s="17">
        <f>COUNT(F20:PB20)</f>
        <v>8</v>
      </c>
      <c r="PE20" s="17"/>
      <c r="PF20" s="18">
        <f>AVERAGE(PC20/PD20)</f>
        <v>17.625</v>
      </c>
    </row>
    <row r="21" spans="1:422" x14ac:dyDescent="0.25">
      <c r="A21" s="5">
        <v>15</v>
      </c>
      <c r="B21" s="8" t="s">
        <v>192</v>
      </c>
      <c r="C21" s="7"/>
      <c r="D21" s="8" t="s">
        <v>197</v>
      </c>
      <c r="E21" s="10" t="s">
        <v>194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>
        <v>7</v>
      </c>
      <c r="DT21" s="15">
        <v>7</v>
      </c>
      <c r="DU21" s="15"/>
      <c r="DV21" s="15"/>
      <c r="DW21" s="15"/>
      <c r="DX21" s="15">
        <v>16</v>
      </c>
      <c r="DY21" s="15"/>
      <c r="DZ21" s="15"/>
      <c r="EA21" s="15">
        <v>13</v>
      </c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>
        <v>21</v>
      </c>
      <c r="FC21" s="15"/>
      <c r="FD21" s="15"/>
      <c r="FE21" s="15">
        <v>7</v>
      </c>
      <c r="FF21" s="15">
        <v>0</v>
      </c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>
        <v>18</v>
      </c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>
        <v>15</v>
      </c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>
        <v>18</v>
      </c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>
        <v>7</v>
      </c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23">
        <f>SUM(F21:PB21)</f>
        <v>129</v>
      </c>
      <c r="PD21" s="17">
        <f>COUNT(F21:PB21)</f>
        <v>11</v>
      </c>
      <c r="PE21" s="17"/>
      <c r="PF21" s="18">
        <f>AVERAGE(PC21/PD21)</f>
        <v>11.727272727272727</v>
      </c>
    </row>
    <row r="22" spans="1:422" x14ac:dyDescent="0.25">
      <c r="A22" s="5">
        <v>16</v>
      </c>
      <c r="B22" s="7" t="s">
        <v>276</v>
      </c>
      <c r="C22" s="7"/>
      <c r="D22" s="7" t="s">
        <v>184</v>
      </c>
      <c r="E22" s="11" t="s">
        <v>108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>
        <v>21</v>
      </c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>
        <v>18</v>
      </c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>
        <v>15</v>
      </c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>
        <v>7</v>
      </c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>
        <v>7</v>
      </c>
      <c r="NR22" s="15"/>
      <c r="NS22" s="15"/>
      <c r="NT22" s="15"/>
      <c r="NU22" s="15"/>
      <c r="NV22" s="15"/>
      <c r="NW22" s="15"/>
      <c r="NX22" s="15"/>
      <c r="NY22" s="15">
        <v>21</v>
      </c>
      <c r="NZ22" s="15"/>
      <c r="OA22" s="15"/>
      <c r="OB22" s="15"/>
      <c r="OC22" s="15">
        <v>22</v>
      </c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>
        <v>0</v>
      </c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23">
        <f t="shared" si="2"/>
        <v>111</v>
      </c>
      <c r="PD22" s="17">
        <f t="shared" si="3"/>
        <v>8</v>
      </c>
      <c r="PE22" s="17"/>
      <c r="PF22" s="18">
        <f t="shared" si="4"/>
        <v>13.875</v>
      </c>
    </row>
    <row r="23" spans="1:422" x14ac:dyDescent="0.25">
      <c r="A23" s="5">
        <v>17</v>
      </c>
      <c r="B23" s="7" t="s">
        <v>172</v>
      </c>
      <c r="C23" s="7"/>
      <c r="D23" s="8" t="s">
        <v>173</v>
      </c>
      <c r="E23" s="11" t="s">
        <v>122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>
        <v>13</v>
      </c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>
        <v>17</v>
      </c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>
        <v>16</v>
      </c>
      <c r="FU23" s="15">
        <v>20</v>
      </c>
      <c r="FV23" s="15"/>
      <c r="FW23" s="15"/>
      <c r="FX23" s="15"/>
      <c r="FY23" s="15"/>
      <c r="FZ23" s="15"/>
      <c r="GA23" s="15"/>
      <c r="GB23" s="15">
        <v>21</v>
      </c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>
        <v>18</v>
      </c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23">
        <f t="shared" si="2"/>
        <v>105</v>
      </c>
      <c r="PD23" s="17">
        <f t="shared" si="3"/>
        <v>6</v>
      </c>
      <c r="PE23" s="17"/>
      <c r="PF23" s="18">
        <f t="shared" si="4"/>
        <v>17.5</v>
      </c>
    </row>
    <row r="24" spans="1:422" x14ac:dyDescent="0.25">
      <c r="A24" s="5">
        <v>18</v>
      </c>
      <c r="B24" s="7" t="s">
        <v>106</v>
      </c>
      <c r="C24" s="7"/>
      <c r="D24" s="8" t="s">
        <v>107</v>
      </c>
      <c r="E24" s="11" t="s">
        <v>108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>
        <v>10</v>
      </c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>
        <v>13</v>
      </c>
      <c r="CW24" s="15"/>
      <c r="CX24" s="15"/>
      <c r="CY24" s="15"/>
      <c r="CZ24" s="15"/>
      <c r="DA24" s="15">
        <v>10</v>
      </c>
      <c r="DB24" s="15"/>
      <c r="DC24" s="15"/>
      <c r="DD24" s="15"/>
      <c r="DE24" s="15"/>
      <c r="DF24" s="15">
        <v>10</v>
      </c>
      <c r="DG24" s="15"/>
      <c r="DH24" s="15"/>
      <c r="DI24" s="15"/>
      <c r="DJ24" s="15"/>
      <c r="DK24" s="15"/>
      <c r="DL24" s="15"/>
      <c r="DM24" s="15">
        <v>4</v>
      </c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>
        <v>5</v>
      </c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>
        <v>16</v>
      </c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>
        <v>16</v>
      </c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>
        <v>10</v>
      </c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>
        <v>1</v>
      </c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23">
        <f t="shared" si="2"/>
        <v>95</v>
      </c>
      <c r="PD24" s="17">
        <f t="shared" si="3"/>
        <v>10</v>
      </c>
      <c r="PE24" s="17"/>
      <c r="PF24" s="18">
        <f t="shared" si="4"/>
        <v>9.5</v>
      </c>
    </row>
    <row r="25" spans="1:422" x14ac:dyDescent="0.25">
      <c r="A25" s="5">
        <v>19</v>
      </c>
      <c r="B25" s="8" t="s">
        <v>267</v>
      </c>
      <c r="C25" s="7"/>
      <c r="D25" s="8" t="s">
        <v>268</v>
      </c>
      <c r="E25" s="10" t="s">
        <v>123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>
        <v>15</v>
      </c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>
        <v>21</v>
      </c>
      <c r="JU25" s="15"/>
      <c r="JV25" s="15"/>
      <c r="JW25" s="15"/>
      <c r="JX25" s="15">
        <v>15</v>
      </c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>
        <v>16</v>
      </c>
      <c r="NZ25" s="15"/>
      <c r="OA25" s="15"/>
      <c r="OB25" s="15"/>
      <c r="OC25" s="15">
        <v>20</v>
      </c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23">
        <f t="shared" si="2"/>
        <v>87</v>
      </c>
      <c r="PD25" s="17">
        <f t="shared" si="3"/>
        <v>5</v>
      </c>
      <c r="PE25" s="17"/>
      <c r="PF25" s="18">
        <f t="shared" si="4"/>
        <v>17.399999999999999</v>
      </c>
    </row>
    <row r="26" spans="1:422" x14ac:dyDescent="0.25">
      <c r="A26" s="5">
        <v>20</v>
      </c>
      <c r="B26" s="8" t="s">
        <v>261</v>
      </c>
      <c r="C26" s="7"/>
      <c r="D26" s="8" t="s">
        <v>262</v>
      </c>
      <c r="E26" s="10" t="s">
        <v>263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>
        <v>10</v>
      </c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  <c r="IW26" s="15"/>
      <c r="IX26" s="15"/>
      <c r="IY26" s="15"/>
      <c r="IZ26" s="15"/>
      <c r="JA26" s="15"/>
      <c r="JB26" s="15"/>
      <c r="JC26" s="15"/>
      <c r="JD26" s="15"/>
      <c r="JE26" s="15"/>
      <c r="JF26" s="15"/>
      <c r="JG26" s="15"/>
      <c r="JH26" s="15"/>
      <c r="JI26" s="15"/>
      <c r="JJ26" s="15"/>
      <c r="JK26" s="15"/>
      <c r="JL26" s="15"/>
      <c r="JM26" s="15"/>
      <c r="JN26" s="15"/>
      <c r="JO26" s="15"/>
      <c r="JP26" s="15"/>
      <c r="JQ26" s="15"/>
      <c r="JR26" s="15"/>
      <c r="JS26" s="15"/>
      <c r="JT26" s="15"/>
      <c r="JU26" s="15"/>
      <c r="JV26" s="15"/>
      <c r="JW26" s="15"/>
      <c r="JX26" s="15"/>
      <c r="JY26" s="15"/>
      <c r="JZ26" s="15"/>
      <c r="KA26" s="15"/>
      <c r="KB26" s="15"/>
      <c r="KC26" s="15"/>
      <c r="KD26" s="15"/>
      <c r="KE26" s="15"/>
      <c r="KF26" s="15"/>
      <c r="KG26" s="15"/>
      <c r="KH26" s="15"/>
      <c r="KI26" s="15"/>
      <c r="KJ26" s="15"/>
      <c r="KK26" s="15"/>
      <c r="KL26" s="15"/>
      <c r="KM26" s="15"/>
      <c r="KN26" s="15"/>
      <c r="KO26" s="15"/>
      <c r="KP26" s="15"/>
      <c r="KQ26" s="15"/>
      <c r="KR26" s="15"/>
      <c r="KS26" s="15"/>
      <c r="KT26" s="15"/>
      <c r="KU26" s="15"/>
      <c r="KV26" s="15"/>
      <c r="KW26" s="15"/>
      <c r="KX26" s="15"/>
      <c r="KY26" s="15"/>
      <c r="KZ26" s="15"/>
      <c r="LA26" s="15"/>
      <c r="LB26" s="15"/>
      <c r="LC26" s="15"/>
      <c r="LD26" s="15"/>
      <c r="LE26" s="15"/>
      <c r="LF26" s="15"/>
      <c r="LG26" s="15"/>
      <c r="LH26" s="15"/>
      <c r="LI26" s="15"/>
      <c r="LJ26" s="15"/>
      <c r="LK26" s="15"/>
      <c r="LL26" s="15"/>
      <c r="LM26" s="15"/>
      <c r="LN26" s="15"/>
      <c r="LO26" s="15"/>
      <c r="LP26" s="15"/>
      <c r="LQ26" s="15"/>
      <c r="LR26" s="15"/>
      <c r="LS26" s="15"/>
      <c r="LT26" s="15"/>
      <c r="LU26" s="15"/>
      <c r="LV26" s="15"/>
      <c r="LW26" s="15"/>
      <c r="LX26" s="15"/>
      <c r="LY26" s="15"/>
      <c r="LZ26" s="15"/>
      <c r="MA26" s="15"/>
      <c r="MB26" s="15"/>
      <c r="MC26" s="15"/>
      <c r="MD26" s="15"/>
      <c r="ME26" s="15"/>
      <c r="MF26" s="15"/>
      <c r="MG26" s="15"/>
      <c r="MH26" s="15"/>
      <c r="MI26" s="15"/>
      <c r="MJ26" s="15"/>
      <c r="MK26" s="15"/>
      <c r="ML26" s="15"/>
      <c r="MM26" s="15"/>
      <c r="MN26" s="15"/>
      <c r="MO26" s="15"/>
      <c r="MP26" s="15"/>
      <c r="MQ26" s="15"/>
      <c r="MR26" s="15"/>
      <c r="MS26" s="15"/>
      <c r="MT26" s="15"/>
      <c r="MU26" s="15"/>
      <c r="MV26" s="15"/>
      <c r="MW26" s="15"/>
      <c r="MX26" s="15"/>
      <c r="MY26" s="15"/>
      <c r="MZ26" s="15"/>
      <c r="NA26" s="15"/>
      <c r="NB26" s="15"/>
      <c r="NC26" s="15"/>
      <c r="ND26" s="15"/>
      <c r="NE26" s="15"/>
      <c r="NF26" s="15"/>
      <c r="NG26" s="15"/>
      <c r="NH26" s="15"/>
      <c r="NI26" s="15"/>
      <c r="NJ26" s="15"/>
      <c r="NK26" s="15"/>
      <c r="NL26" s="15"/>
      <c r="NM26" s="15"/>
      <c r="NN26" s="15"/>
      <c r="NO26" s="15"/>
      <c r="NP26" s="15"/>
      <c r="NQ26" s="15">
        <v>16</v>
      </c>
      <c r="NR26" s="15"/>
      <c r="NS26" s="15"/>
      <c r="NT26" s="15"/>
      <c r="NU26" s="15"/>
      <c r="NV26" s="15"/>
      <c r="NW26" s="15"/>
      <c r="NX26" s="15"/>
      <c r="NY26" s="15"/>
      <c r="NZ26" s="15"/>
      <c r="OA26" s="15"/>
      <c r="OB26" s="15"/>
      <c r="OC26" s="15">
        <v>16</v>
      </c>
      <c r="OD26" s="15">
        <v>28</v>
      </c>
      <c r="OE26" s="15"/>
      <c r="OF26" s="15"/>
      <c r="OG26" s="15"/>
      <c r="OH26" s="15"/>
      <c r="OI26" s="15"/>
      <c r="OJ26" s="15"/>
      <c r="OK26" s="15"/>
      <c r="OL26" s="15"/>
      <c r="OM26" s="15"/>
      <c r="ON26" s="15"/>
      <c r="OO26" s="15"/>
      <c r="OP26" s="15"/>
      <c r="OQ26" s="15"/>
      <c r="OR26" s="15"/>
      <c r="OS26" s="15"/>
      <c r="OT26" s="15"/>
      <c r="OU26" s="15"/>
      <c r="OV26" s="15"/>
      <c r="OW26" s="15"/>
      <c r="OX26" s="15"/>
      <c r="OY26" s="15"/>
      <c r="OZ26" s="15"/>
      <c r="PA26" s="15"/>
      <c r="PB26" s="15"/>
      <c r="PC26" s="23">
        <f t="shared" si="2"/>
        <v>70</v>
      </c>
      <c r="PD26" s="17">
        <f t="shared" si="3"/>
        <v>4</v>
      </c>
      <c r="PE26" s="17"/>
      <c r="PF26" s="18">
        <f t="shared" si="4"/>
        <v>17.5</v>
      </c>
    </row>
    <row r="27" spans="1:422" x14ac:dyDescent="0.25">
      <c r="A27" s="5">
        <v>21</v>
      </c>
      <c r="B27" s="8" t="s">
        <v>106</v>
      </c>
      <c r="C27" s="7"/>
      <c r="D27" s="8" t="s">
        <v>236</v>
      </c>
      <c r="E27" s="10" t="s">
        <v>108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>
        <v>10</v>
      </c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>
        <v>13</v>
      </c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>
        <v>13</v>
      </c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>
        <v>16</v>
      </c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>
        <v>9</v>
      </c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23">
        <f t="shared" si="2"/>
        <v>61</v>
      </c>
      <c r="PD27" s="17">
        <f t="shared" si="3"/>
        <v>5</v>
      </c>
      <c r="PE27" s="17"/>
      <c r="PF27" s="18">
        <f t="shared" si="4"/>
        <v>12.2</v>
      </c>
    </row>
    <row r="28" spans="1:422" x14ac:dyDescent="0.25">
      <c r="A28" s="5">
        <v>22</v>
      </c>
      <c r="B28" s="8" t="s">
        <v>188</v>
      </c>
      <c r="C28" s="7"/>
      <c r="D28" s="8" t="s">
        <v>189</v>
      </c>
      <c r="E28" s="10" t="s">
        <v>190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>
        <v>13</v>
      </c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>
        <v>16</v>
      </c>
      <c r="FM28" s="15"/>
      <c r="FN28" s="15"/>
      <c r="FO28" s="15"/>
      <c r="FP28" s="15"/>
      <c r="FQ28" s="15"/>
      <c r="FR28" s="15"/>
      <c r="FS28" s="15"/>
      <c r="FT28" s="15">
        <v>10</v>
      </c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>
        <v>10</v>
      </c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15"/>
      <c r="PB28" s="15"/>
      <c r="PC28" s="23">
        <f t="shared" si="2"/>
        <v>49</v>
      </c>
      <c r="PD28" s="17">
        <f t="shared" si="3"/>
        <v>4</v>
      </c>
      <c r="PE28" s="17"/>
      <c r="PF28" s="18">
        <f t="shared" si="4"/>
        <v>12.25</v>
      </c>
    </row>
    <row r="29" spans="1:422" x14ac:dyDescent="0.25">
      <c r="A29" s="5">
        <v>23</v>
      </c>
      <c r="B29" s="8" t="s">
        <v>137</v>
      </c>
      <c r="C29" s="7"/>
      <c r="D29" s="8" t="s">
        <v>138</v>
      </c>
      <c r="E29" s="10" t="s">
        <v>139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>
        <v>16</v>
      </c>
      <c r="CN29" s="15"/>
      <c r="CO29" s="15"/>
      <c r="CP29" s="15"/>
      <c r="CQ29" s="15"/>
      <c r="CR29" s="15"/>
      <c r="CS29" s="15"/>
      <c r="CT29" s="15"/>
      <c r="CU29" s="15"/>
      <c r="CV29" s="15">
        <v>13</v>
      </c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>
        <v>18</v>
      </c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>
        <v>0</v>
      </c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5"/>
      <c r="OP29" s="15"/>
      <c r="OQ29" s="15"/>
      <c r="OR29" s="15"/>
      <c r="OS29" s="15"/>
      <c r="OT29" s="15"/>
      <c r="OU29" s="15"/>
      <c r="OV29" s="15"/>
      <c r="OW29" s="15"/>
      <c r="OX29" s="15"/>
      <c r="OY29" s="15"/>
      <c r="OZ29" s="15"/>
      <c r="PA29" s="15"/>
      <c r="PB29" s="15"/>
      <c r="PC29" s="23">
        <f t="shared" si="2"/>
        <v>47</v>
      </c>
      <c r="PD29" s="17">
        <f t="shared" si="3"/>
        <v>4</v>
      </c>
      <c r="PE29" s="17"/>
      <c r="PF29" s="18">
        <f t="shared" si="4"/>
        <v>11.75</v>
      </c>
    </row>
    <row r="30" spans="1:422" x14ac:dyDescent="0.25">
      <c r="A30" s="5">
        <v>24</v>
      </c>
      <c r="B30" s="8" t="s">
        <v>129</v>
      </c>
      <c r="C30" s="7"/>
      <c r="D30" s="8" t="s">
        <v>130</v>
      </c>
      <c r="E30" s="10" t="s">
        <v>123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>
        <v>18</v>
      </c>
      <c r="CN30" s="15"/>
      <c r="CO30" s="15"/>
      <c r="CP30" s="15"/>
      <c r="CQ30" s="15"/>
      <c r="CR30" s="15">
        <v>28</v>
      </c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23">
        <f t="shared" si="2"/>
        <v>46</v>
      </c>
      <c r="PD30" s="17">
        <f>COUNT(F30:CR30)</f>
        <v>2</v>
      </c>
      <c r="PE30" s="17"/>
      <c r="PF30" s="18">
        <f t="shared" si="4"/>
        <v>23</v>
      </c>
    </row>
    <row r="31" spans="1:422" x14ac:dyDescent="0.25">
      <c r="A31" s="5">
        <v>25</v>
      </c>
      <c r="B31" s="8" t="s">
        <v>58</v>
      </c>
      <c r="C31" s="7"/>
      <c r="D31" s="8" t="s">
        <v>57</v>
      </c>
      <c r="E31" s="10" t="s">
        <v>54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>
        <v>13</v>
      </c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  <c r="IW31" s="15"/>
      <c r="IX31" s="15"/>
      <c r="IY31" s="15"/>
      <c r="IZ31" s="15"/>
      <c r="JA31" s="15"/>
      <c r="JB31" s="15"/>
      <c r="JC31" s="15"/>
      <c r="JD31" s="15"/>
      <c r="JE31" s="15"/>
      <c r="JF31" s="15"/>
      <c r="JG31" s="15"/>
      <c r="JH31" s="15"/>
      <c r="JI31" s="15"/>
      <c r="JJ31" s="15"/>
      <c r="JK31" s="15"/>
      <c r="JL31" s="15"/>
      <c r="JM31" s="15"/>
      <c r="JN31" s="15"/>
      <c r="JO31" s="15"/>
      <c r="JP31" s="15"/>
      <c r="JQ31" s="15"/>
      <c r="JR31" s="15"/>
      <c r="JS31" s="15"/>
      <c r="JT31" s="15"/>
      <c r="JU31" s="15"/>
      <c r="JV31" s="15"/>
      <c r="JW31" s="15"/>
      <c r="JX31" s="15"/>
      <c r="JY31" s="15"/>
      <c r="JZ31" s="15"/>
      <c r="KA31" s="15"/>
      <c r="KB31" s="15">
        <v>13</v>
      </c>
      <c r="KC31" s="15"/>
      <c r="KD31" s="15"/>
      <c r="KE31" s="15"/>
      <c r="KF31" s="15"/>
      <c r="KG31" s="15"/>
      <c r="KH31" s="15"/>
      <c r="KI31" s="15"/>
      <c r="KJ31" s="15"/>
      <c r="KK31" s="15"/>
      <c r="KL31" s="15"/>
      <c r="KM31" s="15"/>
      <c r="KN31" s="15"/>
      <c r="KO31" s="15"/>
      <c r="KP31" s="15"/>
      <c r="KQ31" s="15"/>
      <c r="KR31" s="15"/>
      <c r="KS31" s="15">
        <v>13</v>
      </c>
      <c r="KT31" s="15"/>
      <c r="KU31" s="15"/>
      <c r="KV31" s="15"/>
      <c r="KW31" s="15"/>
      <c r="KX31" s="15"/>
      <c r="KY31" s="15"/>
      <c r="KZ31" s="15"/>
      <c r="LA31" s="15"/>
      <c r="LB31" s="15"/>
      <c r="LC31" s="15"/>
      <c r="LD31" s="15"/>
      <c r="LE31" s="15"/>
      <c r="LF31" s="15"/>
      <c r="LG31" s="15"/>
      <c r="LH31" s="15"/>
      <c r="LI31" s="15"/>
      <c r="LJ31" s="15"/>
      <c r="LK31" s="15"/>
      <c r="LL31" s="15"/>
      <c r="LM31" s="15"/>
      <c r="LN31" s="15"/>
      <c r="LO31" s="15"/>
      <c r="LP31" s="15"/>
      <c r="LQ31" s="15"/>
      <c r="LR31" s="15"/>
      <c r="LS31" s="15"/>
      <c r="LT31" s="15"/>
      <c r="LU31" s="15"/>
      <c r="LV31" s="15"/>
      <c r="LW31" s="15"/>
      <c r="LX31" s="15"/>
      <c r="LY31" s="15"/>
      <c r="LZ31" s="15"/>
      <c r="MA31" s="15"/>
      <c r="MB31" s="15"/>
      <c r="MC31" s="15"/>
      <c r="MD31" s="15"/>
      <c r="ME31" s="15"/>
      <c r="MF31" s="15"/>
      <c r="MG31" s="15"/>
      <c r="MH31" s="15"/>
      <c r="MI31" s="15"/>
      <c r="MJ31" s="15"/>
      <c r="MK31" s="15"/>
      <c r="ML31" s="15"/>
      <c r="MM31" s="15"/>
      <c r="MN31" s="15"/>
      <c r="MO31" s="15"/>
      <c r="MP31" s="15"/>
      <c r="MQ31" s="15"/>
      <c r="MR31" s="15"/>
      <c r="MS31" s="15"/>
      <c r="MT31" s="15"/>
      <c r="MU31" s="15"/>
      <c r="MV31" s="15"/>
      <c r="MW31" s="15"/>
      <c r="MX31" s="15"/>
      <c r="MY31" s="15"/>
      <c r="MZ31" s="15"/>
      <c r="NA31" s="15"/>
      <c r="NB31" s="15"/>
      <c r="NC31" s="15"/>
      <c r="ND31" s="15"/>
      <c r="NE31" s="15"/>
      <c r="NF31" s="15"/>
      <c r="NG31" s="15"/>
      <c r="NH31" s="15"/>
      <c r="NI31" s="15"/>
      <c r="NJ31" s="15"/>
      <c r="NK31" s="15"/>
      <c r="NL31" s="15"/>
      <c r="NM31" s="15"/>
      <c r="NN31" s="15"/>
      <c r="NO31" s="15"/>
      <c r="NP31" s="15"/>
      <c r="NQ31" s="15"/>
      <c r="NR31" s="15"/>
      <c r="NS31" s="15"/>
      <c r="NT31" s="15"/>
      <c r="NU31" s="15"/>
      <c r="NV31" s="15"/>
      <c r="NW31" s="15"/>
      <c r="NX31" s="15"/>
      <c r="NY31" s="15"/>
      <c r="NZ31" s="15"/>
      <c r="OA31" s="15"/>
      <c r="OB31" s="15"/>
      <c r="OC31" s="15"/>
      <c r="OD31" s="15"/>
      <c r="OE31" s="15"/>
      <c r="OF31" s="15"/>
      <c r="OG31" s="15"/>
      <c r="OH31" s="15"/>
      <c r="OI31" s="15"/>
      <c r="OJ31" s="15"/>
      <c r="OK31" s="15"/>
      <c r="OL31" s="15"/>
      <c r="OM31" s="15"/>
      <c r="ON31" s="15"/>
      <c r="OO31" s="15"/>
      <c r="OP31" s="15"/>
      <c r="OQ31" s="15"/>
      <c r="OR31" s="15"/>
      <c r="OS31" s="15"/>
      <c r="OT31" s="15"/>
      <c r="OU31" s="15"/>
      <c r="OV31" s="15"/>
      <c r="OW31" s="15"/>
      <c r="OX31" s="15"/>
      <c r="OY31" s="15"/>
      <c r="OZ31" s="15"/>
      <c r="PA31" s="15"/>
      <c r="PB31" s="15"/>
      <c r="PC31" s="23">
        <f t="shared" si="2"/>
        <v>39</v>
      </c>
      <c r="PD31" s="17">
        <f t="shared" ref="PD31:PD36" si="5">COUNT(F31:PB31)</f>
        <v>3</v>
      </c>
      <c r="PE31" s="17"/>
      <c r="PF31" s="18">
        <f t="shared" si="4"/>
        <v>13</v>
      </c>
    </row>
    <row r="32" spans="1:422" x14ac:dyDescent="0.25">
      <c r="A32" s="5">
        <v>26</v>
      </c>
      <c r="B32" s="6" t="s">
        <v>233</v>
      </c>
      <c r="C32" s="6"/>
      <c r="D32" s="6" t="s">
        <v>234</v>
      </c>
      <c r="E32" s="11" t="s">
        <v>108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>
        <v>18</v>
      </c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>
        <v>7</v>
      </c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>
        <v>9</v>
      </c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5"/>
      <c r="OP32" s="15"/>
      <c r="OQ32" s="15"/>
      <c r="OR32" s="15"/>
      <c r="OS32" s="15"/>
      <c r="OT32" s="15"/>
      <c r="OU32" s="15"/>
      <c r="OV32" s="15"/>
      <c r="OW32" s="15"/>
      <c r="OX32" s="15"/>
      <c r="OY32" s="15"/>
      <c r="OZ32" s="15"/>
      <c r="PA32" s="15"/>
      <c r="PB32" s="15"/>
      <c r="PC32" s="23">
        <f t="shared" si="2"/>
        <v>34</v>
      </c>
      <c r="PD32" s="17">
        <f t="shared" si="5"/>
        <v>3</v>
      </c>
      <c r="PE32" s="17"/>
      <c r="PF32" s="18">
        <f t="shared" si="4"/>
        <v>11.333333333333334</v>
      </c>
    </row>
    <row r="33" spans="1:422" x14ac:dyDescent="0.25">
      <c r="A33" s="5">
        <v>27</v>
      </c>
      <c r="B33" s="8" t="s">
        <v>21</v>
      </c>
      <c r="C33" s="7"/>
      <c r="D33" s="8" t="s">
        <v>273</v>
      </c>
      <c r="E33" s="10" t="s">
        <v>23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>
        <v>10</v>
      </c>
      <c r="JE33" s="15"/>
      <c r="JF33" s="15"/>
      <c r="JG33" s="15"/>
      <c r="JH33" s="15"/>
      <c r="JI33" s="15"/>
      <c r="JJ33" s="15"/>
      <c r="JK33" s="15"/>
      <c r="JL33" s="15"/>
      <c r="JM33" s="15">
        <v>5</v>
      </c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>
        <v>5</v>
      </c>
      <c r="KC33" s="15">
        <v>0</v>
      </c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>
        <v>13</v>
      </c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>
        <v>0</v>
      </c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>
        <v>0</v>
      </c>
      <c r="NZ33" s="15"/>
      <c r="OA33" s="15"/>
      <c r="OB33" s="15"/>
      <c r="OC33" s="15">
        <v>0</v>
      </c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23">
        <f t="shared" si="2"/>
        <v>33</v>
      </c>
      <c r="PD33" s="17">
        <f t="shared" si="5"/>
        <v>8</v>
      </c>
      <c r="PE33" s="17"/>
      <c r="PF33" s="18">
        <f t="shared" si="4"/>
        <v>4.125</v>
      </c>
    </row>
    <row r="34" spans="1:422" x14ac:dyDescent="0.25">
      <c r="A34" s="5">
        <v>28</v>
      </c>
      <c r="B34" s="8" t="s">
        <v>286</v>
      </c>
      <c r="C34" s="7"/>
      <c r="D34" s="8" t="s">
        <v>287</v>
      </c>
      <c r="E34" s="10" t="s">
        <v>168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>
        <v>10</v>
      </c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>
        <v>10</v>
      </c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>
        <v>7</v>
      </c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>
        <v>0</v>
      </c>
      <c r="NR34" s="15"/>
      <c r="NS34" s="15"/>
      <c r="NT34" s="15">
        <v>5</v>
      </c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5"/>
      <c r="OP34" s="15"/>
      <c r="OQ34" s="15"/>
      <c r="OR34" s="15"/>
      <c r="OS34" s="15"/>
      <c r="OT34" s="15"/>
      <c r="OU34" s="15"/>
      <c r="OV34" s="15"/>
      <c r="OW34" s="15"/>
      <c r="OX34" s="15"/>
      <c r="OY34" s="15"/>
      <c r="OZ34" s="15"/>
      <c r="PA34" s="15"/>
      <c r="PB34" s="15"/>
      <c r="PC34" s="23">
        <f t="shared" si="2"/>
        <v>32</v>
      </c>
      <c r="PD34" s="17">
        <f t="shared" si="5"/>
        <v>5</v>
      </c>
      <c r="PE34" s="17"/>
      <c r="PF34" s="18">
        <f t="shared" si="4"/>
        <v>6.4</v>
      </c>
    </row>
    <row r="35" spans="1:422" x14ac:dyDescent="0.25">
      <c r="A35" s="5">
        <v>29</v>
      </c>
      <c r="B35" s="8" t="s">
        <v>281</v>
      </c>
      <c r="C35" s="7"/>
      <c r="D35" s="8" t="s">
        <v>282</v>
      </c>
      <c r="E35" s="10" t="s">
        <v>194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>
        <v>13</v>
      </c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>
        <v>10</v>
      </c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>
        <v>7</v>
      </c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23">
        <f t="shared" si="2"/>
        <v>30</v>
      </c>
      <c r="PD35" s="17">
        <f t="shared" si="5"/>
        <v>3</v>
      </c>
      <c r="PE35" s="17"/>
      <c r="PF35" s="18">
        <f t="shared" si="4"/>
        <v>10</v>
      </c>
    </row>
    <row r="36" spans="1:422" x14ac:dyDescent="0.25">
      <c r="A36" s="5">
        <v>30</v>
      </c>
      <c r="B36" s="6" t="s">
        <v>172</v>
      </c>
      <c r="C36" s="6"/>
      <c r="D36" s="6" t="s">
        <v>235</v>
      </c>
      <c r="E36" s="11" t="s">
        <v>122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>
        <v>13</v>
      </c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>
        <v>16</v>
      </c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>
        <v>0</v>
      </c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>
        <v>0</v>
      </c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23">
        <f t="shared" si="2"/>
        <v>29</v>
      </c>
      <c r="PD36" s="17">
        <f t="shared" si="5"/>
        <v>4</v>
      </c>
      <c r="PE36" s="17"/>
      <c r="PF36" s="18">
        <f t="shared" si="4"/>
        <v>7.25</v>
      </c>
    </row>
    <row r="37" spans="1:422" x14ac:dyDescent="0.25">
      <c r="A37" s="5">
        <v>31</v>
      </c>
      <c r="B37" s="8" t="s">
        <v>8</v>
      </c>
      <c r="C37" s="8"/>
      <c r="D37" s="6" t="s">
        <v>9</v>
      </c>
      <c r="E37" s="10" t="s">
        <v>10</v>
      </c>
      <c r="F37" s="15">
        <v>26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23">
        <f t="shared" si="2"/>
        <v>26</v>
      </c>
      <c r="PD37" s="17">
        <f>COUNT(E37:R37)</f>
        <v>1</v>
      </c>
      <c r="PE37" s="17"/>
      <c r="PF37" s="18">
        <f t="shared" si="4"/>
        <v>26</v>
      </c>
    </row>
    <row r="38" spans="1:422" x14ac:dyDescent="0.25">
      <c r="A38" s="5">
        <v>32</v>
      </c>
      <c r="B38" s="7" t="s">
        <v>11</v>
      </c>
      <c r="C38" s="7"/>
      <c r="D38" s="8" t="s">
        <v>13</v>
      </c>
      <c r="E38" s="11" t="s">
        <v>10</v>
      </c>
      <c r="F38" s="15">
        <v>26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23">
        <f t="shared" si="2"/>
        <v>26</v>
      </c>
      <c r="PD38" s="17">
        <f>COUNT(E38:R38)</f>
        <v>1</v>
      </c>
      <c r="PE38" s="17"/>
      <c r="PF38" s="18">
        <f t="shared" si="4"/>
        <v>26</v>
      </c>
    </row>
    <row r="39" spans="1:422" x14ac:dyDescent="0.25">
      <c r="A39" s="5">
        <v>33</v>
      </c>
      <c r="B39" s="8" t="s">
        <v>8</v>
      </c>
      <c r="C39" s="8"/>
      <c r="D39" s="9" t="s">
        <v>16</v>
      </c>
      <c r="E39" s="10" t="s">
        <v>10</v>
      </c>
      <c r="F39" s="15">
        <v>26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23">
        <f t="shared" si="2"/>
        <v>26</v>
      </c>
      <c r="PD39" s="17">
        <f>COUNT(E39:R39)</f>
        <v>1</v>
      </c>
      <c r="PE39" s="17"/>
      <c r="PF39" s="18">
        <f t="shared" si="4"/>
        <v>26</v>
      </c>
    </row>
    <row r="40" spans="1:422" x14ac:dyDescent="0.25">
      <c r="A40" s="5">
        <v>34</v>
      </c>
      <c r="B40" s="7" t="s">
        <v>8</v>
      </c>
      <c r="C40" s="7"/>
      <c r="D40" s="7" t="s">
        <v>14</v>
      </c>
      <c r="E40" s="11" t="s">
        <v>10</v>
      </c>
      <c r="F40" s="15">
        <v>23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23">
        <f t="shared" si="2"/>
        <v>23</v>
      </c>
      <c r="PD40" s="17">
        <f>COUNT(E40:R40)</f>
        <v>1</v>
      </c>
      <c r="PE40" s="17"/>
      <c r="PF40" s="18">
        <f t="shared" si="4"/>
        <v>23</v>
      </c>
    </row>
    <row r="41" spans="1:422" x14ac:dyDescent="0.25">
      <c r="A41" s="5">
        <v>35</v>
      </c>
      <c r="B41" s="8" t="s">
        <v>183</v>
      </c>
      <c r="C41" s="7"/>
      <c r="D41" s="8" t="s">
        <v>184</v>
      </c>
      <c r="E41" s="10" t="s">
        <v>108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>
        <v>16</v>
      </c>
      <c r="DR41" s="15"/>
      <c r="DS41" s="15"/>
      <c r="DT41" s="15"/>
      <c r="DU41" s="15"/>
      <c r="DV41" s="15"/>
      <c r="DW41" s="15"/>
      <c r="DX41" s="15"/>
      <c r="DY41" s="15"/>
      <c r="DZ41" s="15"/>
      <c r="EA41" s="15">
        <v>5</v>
      </c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23">
        <f t="shared" si="2"/>
        <v>21</v>
      </c>
      <c r="PD41" s="17">
        <f>COUNT(F41:PB41)</f>
        <v>2</v>
      </c>
      <c r="PE41" s="17"/>
      <c r="PF41" s="18">
        <f t="shared" si="4"/>
        <v>10.5</v>
      </c>
    </row>
    <row r="42" spans="1:422" x14ac:dyDescent="0.25">
      <c r="A42" s="5">
        <v>36</v>
      </c>
      <c r="B42" s="8" t="s">
        <v>325</v>
      </c>
      <c r="C42" s="7"/>
      <c r="D42" s="8" t="s">
        <v>326</v>
      </c>
      <c r="E42" s="10" t="s">
        <v>327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>
        <v>9</v>
      </c>
      <c r="NZ42" s="15"/>
      <c r="OA42" s="15"/>
      <c r="OB42" s="15"/>
      <c r="OC42" s="15">
        <v>12</v>
      </c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23">
        <f t="shared" si="2"/>
        <v>21</v>
      </c>
      <c r="PD42" s="17">
        <f>COUNT(F42:PB42)</f>
        <v>2</v>
      </c>
      <c r="PE42" s="17"/>
      <c r="PF42" s="18">
        <f t="shared" si="4"/>
        <v>10.5</v>
      </c>
    </row>
    <row r="43" spans="1:422" x14ac:dyDescent="0.25">
      <c r="A43" s="5">
        <v>37</v>
      </c>
      <c r="B43" s="6" t="s">
        <v>11</v>
      </c>
      <c r="C43" s="6"/>
      <c r="D43" s="6" t="s">
        <v>12</v>
      </c>
      <c r="E43" s="11" t="s">
        <v>10</v>
      </c>
      <c r="F43" s="15">
        <v>20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  <c r="IW43" s="15"/>
      <c r="IX43" s="15"/>
      <c r="IY43" s="15"/>
      <c r="IZ43" s="15"/>
      <c r="JA43" s="15"/>
      <c r="JB43" s="15"/>
      <c r="JC43" s="15"/>
      <c r="JD43" s="15"/>
      <c r="JE43" s="15"/>
      <c r="JF43" s="15"/>
      <c r="JG43" s="15"/>
      <c r="JH43" s="15"/>
      <c r="JI43" s="15"/>
      <c r="JJ43" s="15"/>
      <c r="JK43" s="15"/>
      <c r="JL43" s="15"/>
      <c r="JM43" s="15"/>
      <c r="JN43" s="15"/>
      <c r="JO43" s="15"/>
      <c r="JP43" s="15"/>
      <c r="JQ43" s="15"/>
      <c r="JR43" s="15"/>
      <c r="JS43" s="15"/>
      <c r="JT43" s="15"/>
      <c r="JU43" s="15"/>
      <c r="JV43" s="15"/>
      <c r="JW43" s="15"/>
      <c r="JX43" s="15"/>
      <c r="JY43" s="15"/>
      <c r="JZ43" s="15"/>
      <c r="KA43" s="15"/>
      <c r="KB43" s="15"/>
      <c r="KC43" s="15"/>
      <c r="KD43" s="15"/>
      <c r="KE43" s="15"/>
      <c r="KF43" s="15"/>
      <c r="KG43" s="15"/>
      <c r="KH43" s="15"/>
      <c r="KI43" s="15"/>
      <c r="KJ43" s="15"/>
      <c r="KK43" s="15"/>
      <c r="KL43" s="15"/>
      <c r="KM43" s="15"/>
      <c r="KN43" s="15"/>
      <c r="KO43" s="15"/>
      <c r="KP43" s="15"/>
      <c r="KQ43" s="15"/>
      <c r="KR43" s="15"/>
      <c r="KS43" s="15"/>
      <c r="KT43" s="15"/>
      <c r="KU43" s="15"/>
      <c r="KV43" s="15"/>
      <c r="KW43" s="15"/>
      <c r="KX43" s="15"/>
      <c r="KY43" s="15"/>
      <c r="KZ43" s="15"/>
      <c r="LA43" s="15"/>
      <c r="LB43" s="15"/>
      <c r="LC43" s="15"/>
      <c r="LD43" s="15"/>
      <c r="LE43" s="15"/>
      <c r="LF43" s="15"/>
      <c r="LG43" s="15"/>
      <c r="LH43" s="15"/>
      <c r="LI43" s="15"/>
      <c r="LJ43" s="15"/>
      <c r="LK43" s="15"/>
      <c r="LL43" s="15"/>
      <c r="LM43" s="15"/>
      <c r="LN43" s="15"/>
      <c r="LO43" s="15"/>
      <c r="LP43" s="15"/>
      <c r="LQ43" s="15"/>
      <c r="LR43" s="15"/>
      <c r="LS43" s="15"/>
      <c r="LT43" s="15"/>
      <c r="LU43" s="15"/>
      <c r="LV43" s="15"/>
      <c r="LW43" s="15"/>
      <c r="LX43" s="15"/>
      <c r="LY43" s="15"/>
      <c r="LZ43" s="15"/>
      <c r="MA43" s="15"/>
      <c r="MB43" s="15"/>
      <c r="MC43" s="15"/>
      <c r="MD43" s="15"/>
      <c r="ME43" s="15"/>
      <c r="MF43" s="15"/>
      <c r="MG43" s="15"/>
      <c r="MH43" s="15"/>
      <c r="MI43" s="15"/>
      <c r="MJ43" s="15"/>
      <c r="MK43" s="15"/>
      <c r="ML43" s="15"/>
      <c r="MM43" s="15"/>
      <c r="MN43" s="15"/>
      <c r="MO43" s="15"/>
      <c r="MP43" s="15"/>
      <c r="MQ43" s="15"/>
      <c r="MR43" s="15"/>
      <c r="MS43" s="15"/>
      <c r="MT43" s="15"/>
      <c r="MU43" s="15"/>
      <c r="MV43" s="15"/>
      <c r="MW43" s="15"/>
      <c r="MX43" s="15"/>
      <c r="MY43" s="15"/>
      <c r="MZ43" s="15"/>
      <c r="NA43" s="15"/>
      <c r="NB43" s="15"/>
      <c r="NC43" s="15"/>
      <c r="ND43" s="15"/>
      <c r="NE43" s="15"/>
      <c r="NF43" s="15"/>
      <c r="NG43" s="15"/>
      <c r="NH43" s="15"/>
      <c r="NI43" s="15"/>
      <c r="NJ43" s="15"/>
      <c r="NK43" s="15"/>
      <c r="NL43" s="15"/>
      <c r="NM43" s="15"/>
      <c r="NN43" s="15"/>
      <c r="NO43" s="15"/>
      <c r="NP43" s="15"/>
      <c r="NQ43" s="15"/>
      <c r="NR43" s="15"/>
      <c r="NS43" s="15"/>
      <c r="NT43" s="15"/>
      <c r="NU43" s="15"/>
      <c r="NV43" s="15"/>
      <c r="NW43" s="15"/>
      <c r="NX43" s="15"/>
      <c r="NY43" s="15"/>
      <c r="NZ43" s="15"/>
      <c r="OA43" s="15"/>
      <c r="OB43" s="15"/>
      <c r="OC43" s="15"/>
      <c r="OD43" s="15"/>
      <c r="OE43" s="15"/>
      <c r="OF43" s="15"/>
      <c r="OG43" s="15"/>
      <c r="OH43" s="15"/>
      <c r="OI43" s="15"/>
      <c r="OJ43" s="15"/>
      <c r="OK43" s="15"/>
      <c r="OL43" s="15"/>
      <c r="OM43" s="15"/>
      <c r="ON43" s="15"/>
      <c r="OO43" s="15"/>
      <c r="OP43" s="15"/>
      <c r="OQ43" s="15"/>
      <c r="OR43" s="15"/>
      <c r="OS43" s="15"/>
      <c r="OT43" s="15"/>
      <c r="OU43" s="15"/>
      <c r="OV43" s="15"/>
      <c r="OW43" s="15"/>
      <c r="OX43" s="15"/>
      <c r="OY43" s="15"/>
      <c r="OZ43" s="15"/>
      <c r="PA43" s="15"/>
      <c r="PB43" s="15"/>
      <c r="PC43" s="23">
        <f t="shared" si="2"/>
        <v>20</v>
      </c>
      <c r="PD43" s="17">
        <f>COUNT(E43:R43)</f>
        <v>1</v>
      </c>
      <c r="PE43" s="17"/>
      <c r="PF43" s="18">
        <f t="shared" si="4"/>
        <v>20</v>
      </c>
    </row>
    <row r="44" spans="1:422" x14ac:dyDescent="0.25">
      <c r="A44" s="5">
        <v>38</v>
      </c>
      <c r="B44" s="6" t="s">
        <v>11</v>
      </c>
      <c r="C44" s="6"/>
      <c r="D44" s="6" t="s">
        <v>15</v>
      </c>
      <c r="E44" s="11" t="s">
        <v>10</v>
      </c>
      <c r="F44" s="15">
        <v>20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23">
        <f t="shared" si="2"/>
        <v>20</v>
      </c>
      <c r="PD44" s="17">
        <f>COUNT(E44:R44)</f>
        <v>1</v>
      </c>
      <c r="PE44" s="17"/>
      <c r="PF44" s="18">
        <f t="shared" si="4"/>
        <v>20</v>
      </c>
    </row>
    <row r="45" spans="1:422" x14ac:dyDescent="0.25">
      <c r="A45" s="5">
        <v>39</v>
      </c>
      <c r="B45" s="8" t="s">
        <v>261</v>
      </c>
      <c r="C45" s="7"/>
      <c r="D45" s="8" t="s">
        <v>296</v>
      </c>
      <c r="E45" s="10" t="s">
        <v>263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  <c r="IW45" s="15"/>
      <c r="IX45" s="15"/>
      <c r="IY45" s="15"/>
      <c r="IZ45" s="15"/>
      <c r="JA45" s="15"/>
      <c r="JB45" s="15"/>
      <c r="JC45" s="15"/>
      <c r="JD45" s="15"/>
      <c r="JE45" s="15"/>
      <c r="JF45" s="15"/>
      <c r="JG45" s="15"/>
      <c r="JH45" s="15"/>
      <c r="JI45" s="15"/>
      <c r="JJ45" s="15"/>
      <c r="JK45" s="15"/>
      <c r="JL45" s="15"/>
      <c r="JM45" s="15"/>
      <c r="JN45" s="15"/>
      <c r="JO45" s="15"/>
      <c r="JP45" s="15"/>
      <c r="JQ45" s="15"/>
      <c r="JR45" s="15"/>
      <c r="JS45" s="15"/>
      <c r="JT45" s="15"/>
      <c r="JU45" s="15"/>
      <c r="JV45" s="15"/>
      <c r="JW45" s="15"/>
      <c r="JX45" s="15"/>
      <c r="JY45" s="15"/>
      <c r="JZ45" s="15"/>
      <c r="KA45" s="15"/>
      <c r="KB45" s="15"/>
      <c r="KC45" s="15"/>
      <c r="KD45" s="15"/>
      <c r="KE45" s="15"/>
      <c r="KF45" s="15"/>
      <c r="KG45" s="15"/>
      <c r="KH45" s="15"/>
      <c r="KI45" s="15"/>
      <c r="KJ45" s="15"/>
      <c r="KK45" s="15"/>
      <c r="KL45" s="15"/>
      <c r="KM45" s="15"/>
      <c r="KN45" s="15"/>
      <c r="KO45" s="15"/>
      <c r="KP45" s="15"/>
      <c r="KQ45" s="15"/>
      <c r="KR45" s="15"/>
      <c r="KS45" s="15"/>
      <c r="KT45" s="15"/>
      <c r="KU45" s="15"/>
      <c r="KV45" s="15"/>
      <c r="KW45" s="15"/>
      <c r="KX45" s="15"/>
      <c r="KY45" s="15"/>
      <c r="KZ45" s="15"/>
      <c r="LA45" s="15"/>
      <c r="LB45" s="15"/>
      <c r="LC45" s="15"/>
      <c r="LD45" s="15"/>
      <c r="LE45" s="15"/>
      <c r="LF45" s="15"/>
      <c r="LG45" s="15"/>
      <c r="LH45" s="15"/>
      <c r="LI45" s="15"/>
      <c r="LJ45" s="15"/>
      <c r="LK45" s="15"/>
      <c r="LL45" s="15"/>
      <c r="LM45" s="15"/>
      <c r="LN45" s="15"/>
      <c r="LO45" s="15"/>
      <c r="LP45" s="15"/>
      <c r="LQ45" s="15"/>
      <c r="LR45" s="15"/>
      <c r="LS45" s="15"/>
      <c r="LT45" s="15"/>
      <c r="LU45" s="15"/>
      <c r="LV45" s="15"/>
      <c r="LW45" s="15"/>
      <c r="LX45" s="15"/>
      <c r="LY45" s="15"/>
      <c r="LZ45" s="15"/>
      <c r="MA45" s="15"/>
      <c r="MB45" s="15"/>
      <c r="MC45" s="15"/>
      <c r="MD45" s="15"/>
      <c r="ME45" s="15"/>
      <c r="MF45" s="15"/>
      <c r="MG45" s="15"/>
      <c r="MH45" s="15"/>
      <c r="MI45" s="15"/>
      <c r="MJ45" s="15"/>
      <c r="MK45" s="15"/>
      <c r="ML45" s="15"/>
      <c r="MM45" s="15"/>
      <c r="MN45" s="15"/>
      <c r="MO45" s="15"/>
      <c r="MP45" s="15"/>
      <c r="MQ45" s="15"/>
      <c r="MR45" s="15"/>
      <c r="MS45" s="15"/>
      <c r="MT45" s="15"/>
      <c r="MU45" s="15"/>
      <c r="MV45" s="15"/>
      <c r="MW45" s="15"/>
      <c r="MX45" s="15"/>
      <c r="MY45" s="15"/>
      <c r="MZ45" s="15"/>
      <c r="NA45" s="15"/>
      <c r="NB45" s="15"/>
      <c r="NC45" s="15"/>
      <c r="ND45" s="15"/>
      <c r="NE45" s="15"/>
      <c r="NF45" s="15"/>
      <c r="NG45" s="15"/>
      <c r="NH45" s="15"/>
      <c r="NI45" s="15"/>
      <c r="NJ45" s="15"/>
      <c r="NK45" s="15"/>
      <c r="NL45" s="15"/>
      <c r="NM45" s="15"/>
      <c r="NN45" s="15"/>
      <c r="NO45" s="15"/>
      <c r="NP45" s="15"/>
      <c r="NQ45" s="15"/>
      <c r="NR45" s="15"/>
      <c r="NS45" s="15"/>
      <c r="NT45" s="15"/>
      <c r="NU45" s="15"/>
      <c r="NV45" s="15"/>
      <c r="NW45" s="15"/>
      <c r="NX45" s="15"/>
      <c r="NY45" s="15"/>
      <c r="NZ45" s="15"/>
      <c r="OA45" s="15"/>
      <c r="OB45" s="15"/>
      <c r="OC45" s="15"/>
      <c r="OD45" s="15">
        <v>17</v>
      </c>
      <c r="OE45" s="15"/>
      <c r="OF45" s="15"/>
      <c r="OG45" s="15"/>
      <c r="OH45" s="15"/>
      <c r="OI45" s="15"/>
      <c r="OJ45" s="15"/>
      <c r="OK45" s="15"/>
      <c r="OL45" s="15"/>
      <c r="OM45" s="15"/>
      <c r="ON45" s="15"/>
      <c r="OO45" s="15"/>
      <c r="OP45" s="15"/>
      <c r="OQ45" s="15"/>
      <c r="OR45" s="15"/>
      <c r="OS45" s="15"/>
      <c r="OT45" s="15"/>
      <c r="OU45" s="15"/>
      <c r="OV45" s="15"/>
      <c r="OW45" s="15"/>
      <c r="OX45" s="15"/>
      <c r="OY45" s="15"/>
      <c r="OZ45" s="15"/>
      <c r="PA45" s="15"/>
      <c r="PB45" s="15"/>
      <c r="PC45" s="23">
        <f t="shared" si="2"/>
        <v>17</v>
      </c>
      <c r="PD45" s="17">
        <f>COUNT(F45:PB45)</f>
        <v>1</v>
      </c>
      <c r="PE45" s="17"/>
      <c r="PF45" s="18">
        <f t="shared" si="4"/>
        <v>17</v>
      </c>
    </row>
    <row r="46" spans="1:422" x14ac:dyDescent="0.25">
      <c r="A46" s="5">
        <v>40</v>
      </c>
      <c r="B46" s="7" t="s">
        <v>21</v>
      </c>
      <c r="C46" s="7"/>
      <c r="D46" s="7" t="s">
        <v>22</v>
      </c>
      <c r="E46" s="11" t="s">
        <v>23</v>
      </c>
      <c r="F46" s="15"/>
      <c r="G46" s="15"/>
      <c r="H46" s="15"/>
      <c r="I46" s="15"/>
      <c r="J46" s="15"/>
      <c r="K46" s="15"/>
      <c r="L46" s="15"/>
      <c r="M46" s="15">
        <v>16</v>
      </c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23">
        <f t="shared" si="2"/>
        <v>16</v>
      </c>
      <c r="PD46" s="17">
        <f>COUNT(E46:R46)</f>
        <v>1</v>
      </c>
      <c r="PE46" s="17"/>
      <c r="PF46" s="18">
        <f t="shared" si="4"/>
        <v>16</v>
      </c>
    </row>
    <row r="47" spans="1:422" x14ac:dyDescent="0.25">
      <c r="A47" s="5">
        <v>41</v>
      </c>
      <c r="B47" s="8" t="s">
        <v>94</v>
      </c>
      <c r="C47" s="7"/>
      <c r="D47" s="8" t="s">
        <v>244</v>
      </c>
      <c r="E47" s="10" t="s">
        <v>162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>
        <v>5</v>
      </c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>
        <v>7</v>
      </c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>
        <v>0</v>
      </c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>
        <v>0</v>
      </c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23">
        <f t="shared" si="2"/>
        <v>12</v>
      </c>
      <c r="PD47" s="17">
        <f>COUNT(F47:PB47)</f>
        <v>4</v>
      </c>
      <c r="PE47" s="17"/>
      <c r="PF47" s="18">
        <f t="shared" si="4"/>
        <v>3</v>
      </c>
    </row>
    <row r="48" spans="1:422" x14ac:dyDescent="0.25">
      <c r="A48" s="5">
        <v>42</v>
      </c>
      <c r="B48" s="8" t="s">
        <v>217</v>
      </c>
      <c r="C48" s="7"/>
      <c r="D48" s="8" t="s">
        <v>218</v>
      </c>
      <c r="E48" s="10" t="s">
        <v>180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>
        <v>7</v>
      </c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  <c r="IW48" s="15"/>
      <c r="IX48" s="15"/>
      <c r="IY48" s="15"/>
      <c r="IZ48" s="15"/>
      <c r="JA48" s="15"/>
      <c r="JB48" s="15"/>
      <c r="JC48" s="15"/>
      <c r="JD48" s="15"/>
      <c r="JE48" s="15"/>
      <c r="JF48" s="15"/>
      <c r="JG48" s="15"/>
      <c r="JH48" s="15"/>
      <c r="JI48" s="15"/>
      <c r="JJ48" s="15"/>
      <c r="JK48" s="15"/>
      <c r="JL48" s="15"/>
      <c r="JM48" s="15"/>
      <c r="JN48" s="15"/>
      <c r="JO48" s="15"/>
      <c r="JP48" s="15"/>
      <c r="JQ48" s="15"/>
      <c r="JR48" s="15"/>
      <c r="JS48" s="15"/>
      <c r="JT48" s="15"/>
      <c r="JU48" s="15"/>
      <c r="JV48" s="15"/>
      <c r="JW48" s="15"/>
      <c r="JX48" s="15"/>
      <c r="JY48" s="15"/>
      <c r="JZ48" s="15"/>
      <c r="KA48" s="15"/>
      <c r="KB48" s="15"/>
      <c r="KC48" s="15"/>
      <c r="KD48" s="15"/>
      <c r="KE48" s="15"/>
      <c r="KF48" s="15"/>
      <c r="KG48" s="15"/>
      <c r="KH48" s="15"/>
      <c r="KI48" s="15"/>
      <c r="KJ48" s="15"/>
      <c r="KK48" s="15"/>
      <c r="KL48" s="15"/>
      <c r="KM48" s="15"/>
      <c r="KN48" s="15"/>
      <c r="KO48" s="15"/>
      <c r="KP48" s="15"/>
      <c r="KQ48" s="15"/>
      <c r="KR48" s="15"/>
      <c r="KS48" s="15"/>
      <c r="KT48" s="15"/>
      <c r="KU48" s="15"/>
      <c r="KV48" s="15"/>
      <c r="KW48" s="15"/>
      <c r="KX48" s="15"/>
      <c r="KY48" s="15"/>
      <c r="KZ48" s="15"/>
      <c r="LA48" s="15"/>
      <c r="LB48" s="15"/>
      <c r="LC48" s="15"/>
      <c r="LD48" s="15"/>
      <c r="LE48" s="15"/>
      <c r="LF48" s="15"/>
      <c r="LG48" s="15"/>
      <c r="LH48" s="15"/>
      <c r="LI48" s="15"/>
      <c r="LJ48" s="15"/>
      <c r="LK48" s="15"/>
      <c r="LL48" s="15"/>
      <c r="LM48" s="15"/>
      <c r="LN48" s="15"/>
      <c r="LO48" s="15"/>
      <c r="LP48" s="15"/>
      <c r="LQ48" s="15"/>
      <c r="LR48" s="15"/>
      <c r="LS48" s="15"/>
      <c r="LT48" s="15"/>
      <c r="LU48" s="15"/>
      <c r="LV48" s="15"/>
      <c r="LW48" s="15"/>
      <c r="LX48" s="15"/>
      <c r="LY48" s="15"/>
      <c r="LZ48" s="15"/>
      <c r="MA48" s="15"/>
      <c r="MB48" s="15"/>
      <c r="MC48" s="15"/>
      <c r="MD48" s="15"/>
      <c r="ME48" s="15"/>
      <c r="MF48" s="15"/>
      <c r="MG48" s="15"/>
      <c r="MH48" s="15"/>
      <c r="MI48" s="15"/>
      <c r="MJ48" s="15"/>
      <c r="MK48" s="15"/>
      <c r="ML48" s="15"/>
      <c r="MM48" s="15"/>
      <c r="MN48" s="15"/>
      <c r="MO48" s="15"/>
      <c r="MP48" s="15"/>
      <c r="MQ48" s="15"/>
      <c r="MR48" s="15"/>
      <c r="MS48" s="15"/>
      <c r="MT48" s="15"/>
      <c r="MU48" s="15"/>
      <c r="MV48" s="15"/>
      <c r="MW48" s="15"/>
      <c r="MX48" s="15"/>
      <c r="MY48" s="15"/>
      <c r="MZ48" s="15"/>
      <c r="NA48" s="15"/>
      <c r="NB48" s="15"/>
      <c r="NC48" s="15"/>
      <c r="ND48" s="15"/>
      <c r="NE48" s="15"/>
      <c r="NF48" s="15"/>
      <c r="NG48" s="15"/>
      <c r="NH48" s="15"/>
      <c r="NI48" s="15"/>
      <c r="NJ48" s="15"/>
      <c r="NK48" s="15"/>
      <c r="NL48" s="15"/>
      <c r="NM48" s="15"/>
      <c r="NN48" s="15"/>
      <c r="NO48" s="15"/>
      <c r="NP48" s="15"/>
      <c r="NQ48" s="15"/>
      <c r="NR48" s="15"/>
      <c r="NS48" s="15"/>
      <c r="NT48" s="15"/>
      <c r="NU48" s="15"/>
      <c r="NV48" s="15"/>
      <c r="NW48" s="15"/>
      <c r="NX48" s="15"/>
      <c r="NY48" s="15"/>
      <c r="NZ48" s="15"/>
      <c r="OA48" s="15"/>
      <c r="OB48" s="15"/>
      <c r="OC48" s="15"/>
      <c r="OD48" s="15"/>
      <c r="OE48" s="15"/>
      <c r="OF48" s="15"/>
      <c r="OG48" s="15"/>
      <c r="OH48" s="15"/>
      <c r="OI48" s="15"/>
      <c r="OJ48" s="15"/>
      <c r="OK48" s="15"/>
      <c r="OL48" s="15"/>
      <c r="OM48" s="15"/>
      <c r="ON48" s="15"/>
      <c r="OO48" s="15"/>
      <c r="OP48" s="15"/>
      <c r="OQ48" s="15"/>
      <c r="OR48" s="15"/>
      <c r="OS48" s="15"/>
      <c r="OT48" s="15"/>
      <c r="OU48" s="15"/>
      <c r="OV48" s="15"/>
      <c r="OW48" s="15"/>
      <c r="OX48" s="15"/>
      <c r="OY48" s="15"/>
      <c r="OZ48" s="15"/>
      <c r="PA48" s="15"/>
      <c r="PB48" s="15"/>
      <c r="PC48" s="23">
        <f t="shared" si="2"/>
        <v>7</v>
      </c>
      <c r="PD48" s="17">
        <f>COUNT(F48:PB48)</f>
        <v>1</v>
      </c>
      <c r="PE48" s="17"/>
      <c r="PF48" s="18">
        <f t="shared" si="4"/>
        <v>7</v>
      </c>
    </row>
    <row r="49" spans="1:422" x14ac:dyDescent="0.25">
      <c r="A49" s="5">
        <v>43</v>
      </c>
      <c r="B49" s="8" t="s">
        <v>295</v>
      </c>
      <c r="C49" s="7"/>
      <c r="D49" s="8" t="s">
        <v>296</v>
      </c>
      <c r="E49" s="10" t="s">
        <v>263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>
        <v>5</v>
      </c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23">
        <f t="shared" si="2"/>
        <v>5</v>
      </c>
      <c r="PD49" s="17">
        <f>COUNT(F49:PB49)</f>
        <v>1</v>
      </c>
      <c r="PE49" s="17"/>
      <c r="PF49" s="18">
        <f t="shared" si="4"/>
        <v>5</v>
      </c>
    </row>
    <row r="50" spans="1:422" x14ac:dyDescent="0.25">
      <c r="A50" s="5">
        <v>44</v>
      </c>
      <c r="B50" s="7" t="s">
        <v>109</v>
      </c>
      <c r="C50" s="7"/>
      <c r="D50" s="8" t="s">
        <v>110</v>
      </c>
      <c r="E50" s="11" t="s">
        <v>108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>
        <v>0</v>
      </c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  <c r="IW50" s="15"/>
      <c r="IX50" s="15"/>
      <c r="IY50" s="15"/>
      <c r="IZ50" s="15"/>
      <c r="JA50" s="15"/>
      <c r="JB50" s="15"/>
      <c r="JC50" s="15"/>
      <c r="JD50" s="15"/>
      <c r="JE50" s="15"/>
      <c r="JF50" s="15"/>
      <c r="JG50" s="15"/>
      <c r="JH50" s="15"/>
      <c r="JI50" s="15"/>
      <c r="JJ50" s="15"/>
      <c r="JK50" s="15"/>
      <c r="JL50" s="15"/>
      <c r="JM50" s="15"/>
      <c r="JN50" s="15"/>
      <c r="JO50" s="15"/>
      <c r="JP50" s="15"/>
      <c r="JQ50" s="15"/>
      <c r="JR50" s="15"/>
      <c r="JS50" s="15"/>
      <c r="JT50" s="15"/>
      <c r="JU50" s="15"/>
      <c r="JV50" s="15"/>
      <c r="JW50" s="15"/>
      <c r="JX50" s="15"/>
      <c r="JY50" s="15"/>
      <c r="JZ50" s="15"/>
      <c r="KA50" s="15"/>
      <c r="KB50" s="15"/>
      <c r="KC50" s="15"/>
      <c r="KD50" s="15"/>
      <c r="KE50" s="15"/>
      <c r="KF50" s="15"/>
      <c r="KG50" s="15"/>
      <c r="KH50" s="15"/>
      <c r="KI50" s="15"/>
      <c r="KJ50" s="15"/>
      <c r="KK50" s="15"/>
      <c r="KL50" s="15"/>
      <c r="KM50" s="15"/>
      <c r="KN50" s="15"/>
      <c r="KO50" s="15"/>
      <c r="KP50" s="15"/>
      <c r="KQ50" s="15"/>
      <c r="KR50" s="15"/>
      <c r="KS50" s="15"/>
      <c r="KT50" s="15"/>
      <c r="KU50" s="15"/>
      <c r="KV50" s="15"/>
      <c r="KW50" s="15"/>
      <c r="KX50" s="15"/>
      <c r="KY50" s="15"/>
      <c r="KZ50" s="15"/>
      <c r="LA50" s="15"/>
      <c r="LB50" s="15"/>
      <c r="LC50" s="15"/>
      <c r="LD50" s="15"/>
      <c r="LE50" s="15"/>
      <c r="LF50" s="15"/>
      <c r="LG50" s="15"/>
      <c r="LH50" s="15"/>
      <c r="LI50" s="15"/>
      <c r="LJ50" s="15"/>
      <c r="LK50" s="15"/>
      <c r="LL50" s="15"/>
      <c r="LM50" s="15"/>
      <c r="LN50" s="15"/>
      <c r="LO50" s="15"/>
      <c r="LP50" s="15"/>
      <c r="LQ50" s="15"/>
      <c r="LR50" s="15"/>
      <c r="LS50" s="15"/>
      <c r="LT50" s="15"/>
      <c r="LU50" s="15"/>
      <c r="LV50" s="15"/>
      <c r="LW50" s="15"/>
      <c r="LX50" s="15"/>
      <c r="LY50" s="15"/>
      <c r="LZ50" s="15"/>
      <c r="MA50" s="15"/>
      <c r="MB50" s="15"/>
      <c r="MC50" s="15"/>
      <c r="MD50" s="15"/>
      <c r="ME50" s="15"/>
      <c r="MF50" s="15"/>
      <c r="MG50" s="15"/>
      <c r="MH50" s="15"/>
      <c r="MI50" s="15"/>
      <c r="MJ50" s="15"/>
      <c r="MK50" s="15"/>
      <c r="ML50" s="15"/>
      <c r="MM50" s="15"/>
      <c r="MN50" s="15"/>
      <c r="MO50" s="15"/>
      <c r="MP50" s="15"/>
      <c r="MQ50" s="15"/>
      <c r="MR50" s="15"/>
      <c r="MS50" s="15"/>
      <c r="MT50" s="15"/>
      <c r="MU50" s="15"/>
      <c r="MV50" s="15"/>
      <c r="MW50" s="15"/>
      <c r="MX50" s="15"/>
      <c r="MY50" s="15"/>
      <c r="MZ50" s="15"/>
      <c r="NA50" s="15"/>
      <c r="NB50" s="15"/>
      <c r="NC50" s="15"/>
      <c r="ND50" s="15"/>
      <c r="NE50" s="15"/>
      <c r="NF50" s="15"/>
      <c r="NG50" s="15"/>
      <c r="NH50" s="15"/>
      <c r="NI50" s="15"/>
      <c r="NJ50" s="15"/>
      <c r="NK50" s="15"/>
      <c r="NL50" s="15"/>
      <c r="NM50" s="15"/>
      <c r="NN50" s="15"/>
      <c r="NO50" s="15"/>
      <c r="NP50" s="15"/>
      <c r="NQ50" s="15"/>
      <c r="NR50" s="15"/>
      <c r="NS50" s="15"/>
      <c r="NT50" s="15"/>
      <c r="NU50" s="15"/>
      <c r="NV50" s="15"/>
      <c r="NW50" s="15"/>
      <c r="NX50" s="15"/>
      <c r="NY50" s="15"/>
      <c r="NZ50" s="15"/>
      <c r="OA50" s="15"/>
      <c r="OB50" s="15"/>
      <c r="OC50" s="15"/>
      <c r="OD50" s="15"/>
      <c r="OE50" s="15"/>
      <c r="OF50" s="15"/>
      <c r="OG50" s="15"/>
      <c r="OH50" s="15"/>
      <c r="OI50" s="15"/>
      <c r="OJ50" s="15"/>
      <c r="OK50" s="15"/>
      <c r="OL50" s="15"/>
      <c r="OM50" s="15"/>
      <c r="ON50" s="15"/>
      <c r="OO50" s="15"/>
      <c r="OP50" s="15"/>
      <c r="OQ50" s="15"/>
      <c r="OR50" s="15"/>
      <c r="OS50" s="15"/>
      <c r="OT50" s="15"/>
      <c r="OU50" s="15"/>
      <c r="OV50" s="15"/>
      <c r="OW50" s="15"/>
      <c r="OX50" s="15"/>
      <c r="OY50" s="15"/>
      <c r="OZ50" s="15"/>
      <c r="PA50" s="15"/>
      <c r="PB50" s="15"/>
      <c r="PC50" s="23">
        <f t="shared" si="2"/>
        <v>0</v>
      </c>
      <c r="PD50" s="17">
        <f>COUNT(F50:CG50)</f>
        <v>1</v>
      </c>
      <c r="PE50" s="17"/>
      <c r="PF50" s="18">
        <f t="shared" si="4"/>
        <v>0</v>
      </c>
    </row>
    <row r="66" spans="1:422" s="49" customFormat="1" x14ac:dyDescent="0.25">
      <c r="A66" s="26"/>
      <c r="B66" s="27" t="s">
        <v>24</v>
      </c>
      <c r="C66" s="28"/>
      <c r="D66" s="28"/>
      <c r="E66" s="28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  <c r="HN66" s="47"/>
      <c r="HO66" s="47"/>
      <c r="HP66" s="47"/>
      <c r="HQ66" s="47"/>
      <c r="HR66" s="47"/>
      <c r="HS66" s="47"/>
      <c r="HT66" s="47"/>
      <c r="HU66" s="47"/>
      <c r="HV66" s="47"/>
      <c r="HW66" s="47"/>
      <c r="HX66" s="47"/>
      <c r="HY66" s="47"/>
      <c r="HZ66" s="47"/>
      <c r="IA66" s="47"/>
      <c r="IB66" s="47"/>
      <c r="IC66" s="47"/>
      <c r="ID66" s="47"/>
      <c r="IE66" s="47"/>
      <c r="IF66" s="47"/>
      <c r="IG66" s="47"/>
      <c r="IH66" s="47"/>
      <c r="II66" s="47"/>
      <c r="IJ66" s="47"/>
      <c r="IK66" s="47"/>
      <c r="IL66" s="47"/>
      <c r="IM66" s="47"/>
      <c r="IN66" s="47"/>
      <c r="IO66" s="47"/>
      <c r="IP66" s="47"/>
      <c r="IQ66" s="47"/>
      <c r="IR66" s="47"/>
      <c r="IS66" s="47"/>
      <c r="IT66" s="47"/>
      <c r="IU66" s="47"/>
      <c r="IV66" s="47"/>
      <c r="IW66" s="47"/>
      <c r="IX66" s="47"/>
      <c r="IY66" s="47"/>
      <c r="IZ66" s="47"/>
      <c r="JA66" s="47"/>
      <c r="JB66" s="47"/>
      <c r="JC66" s="47"/>
      <c r="JD66" s="47"/>
      <c r="JE66" s="47"/>
      <c r="JF66" s="47"/>
      <c r="JG66" s="47"/>
      <c r="JH66" s="47"/>
      <c r="JI66" s="47"/>
      <c r="JJ66" s="47"/>
      <c r="JK66" s="47"/>
      <c r="JL66" s="47"/>
      <c r="JM66" s="47"/>
      <c r="JN66" s="47"/>
      <c r="JO66" s="47"/>
      <c r="JP66" s="47"/>
      <c r="JQ66" s="47"/>
      <c r="JR66" s="47"/>
      <c r="JS66" s="47"/>
      <c r="JT66" s="47"/>
      <c r="JU66" s="47"/>
      <c r="JV66" s="47"/>
      <c r="JW66" s="47"/>
      <c r="JX66" s="47"/>
      <c r="JY66" s="47"/>
      <c r="JZ66" s="47"/>
      <c r="KA66" s="47"/>
      <c r="KB66" s="47"/>
      <c r="KC66" s="47"/>
      <c r="KD66" s="47"/>
      <c r="KE66" s="47"/>
      <c r="KF66" s="47"/>
      <c r="KG66" s="47"/>
      <c r="KH66" s="47"/>
      <c r="KI66" s="47"/>
      <c r="KJ66" s="47"/>
      <c r="KK66" s="47"/>
      <c r="KL66" s="47"/>
      <c r="KM66" s="47"/>
      <c r="KN66" s="47"/>
      <c r="KO66" s="47"/>
      <c r="KP66" s="47"/>
      <c r="KQ66" s="47"/>
      <c r="KR66" s="47"/>
      <c r="KS66" s="47"/>
      <c r="KT66" s="47"/>
      <c r="KU66" s="47"/>
      <c r="KV66" s="47"/>
      <c r="KW66" s="47"/>
      <c r="KX66" s="47"/>
      <c r="KY66" s="47"/>
      <c r="KZ66" s="47"/>
      <c r="LA66" s="47"/>
      <c r="LB66" s="47"/>
      <c r="LC66" s="47"/>
      <c r="LD66" s="47"/>
      <c r="LE66" s="47"/>
      <c r="LF66" s="47"/>
      <c r="LG66" s="47"/>
      <c r="LH66" s="47"/>
      <c r="LI66" s="47"/>
      <c r="LJ66" s="47"/>
      <c r="LK66" s="47"/>
      <c r="LL66" s="47"/>
      <c r="LM66" s="47"/>
      <c r="LN66" s="47"/>
      <c r="LO66" s="47"/>
      <c r="LP66" s="47"/>
      <c r="LQ66" s="47"/>
      <c r="LR66" s="47"/>
      <c r="LS66" s="47"/>
      <c r="LT66" s="47"/>
      <c r="LU66" s="47"/>
      <c r="LV66" s="47"/>
      <c r="LW66" s="47"/>
      <c r="LX66" s="47"/>
      <c r="LY66" s="47"/>
      <c r="LZ66" s="47"/>
      <c r="MA66" s="47"/>
      <c r="MB66" s="47"/>
      <c r="MC66" s="47"/>
      <c r="MD66" s="47"/>
      <c r="ME66" s="47"/>
      <c r="MF66" s="47"/>
      <c r="MG66" s="47"/>
      <c r="MH66" s="47"/>
      <c r="MI66" s="47"/>
      <c r="MJ66" s="47"/>
      <c r="MK66" s="47"/>
      <c r="ML66" s="47"/>
      <c r="MM66" s="47"/>
      <c r="MN66" s="47"/>
      <c r="MO66" s="47"/>
      <c r="MP66" s="47"/>
      <c r="MQ66" s="47"/>
      <c r="MR66" s="47"/>
      <c r="MS66" s="47"/>
      <c r="MT66" s="47"/>
      <c r="MU66" s="47"/>
      <c r="MV66" s="47"/>
      <c r="MW66" s="47"/>
      <c r="MX66" s="47"/>
      <c r="MY66" s="47"/>
      <c r="MZ66" s="47"/>
      <c r="NA66" s="47"/>
      <c r="NB66" s="47"/>
      <c r="NC66" s="47"/>
      <c r="ND66" s="47"/>
      <c r="NE66" s="47"/>
      <c r="NF66" s="47"/>
      <c r="NG66" s="47"/>
      <c r="NH66" s="47"/>
      <c r="NI66" s="47"/>
      <c r="NJ66" s="47"/>
      <c r="NK66" s="47"/>
      <c r="NL66" s="47"/>
      <c r="NM66" s="47"/>
      <c r="NN66" s="47"/>
      <c r="NO66" s="47"/>
      <c r="NP66" s="47"/>
      <c r="NQ66" s="47"/>
      <c r="NR66" s="47"/>
      <c r="NS66" s="47"/>
      <c r="NT66" s="47"/>
      <c r="NU66" s="47"/>
      <c r="NV66" s="47"/>
      <c r="NW66" s="47"/>
      <c r="NX66" s="47"/>
      <c r="NY66" s="47"/>
      <c r="NZ66" s="47"/>
      <c r="OA66" s="47"/>
      <c r="OB66" s="47"/>
      <c r="OC66" s="47"/>
      <c r="OD66" s="47"/>
      <c r="OE66" s="47"/>
      <c r="OF66" s="47"/>
      <c r="OG66" s="47"/>
      <c r="OH66" s="47"/>
      <c r="OI66" s="47"/>
      <c r="OJ66" s="47"/>
      <c r="OK66" s="47"/>
      <c r="OL66" s="47"/>
      <c r="OM66" s="47"/>
      <c r="ON66" s="47"/>
      <c r="OO66" s="47"/>
      <c r="OP66" s="47"/>
      <c r="OQ66" s="47"/>
      <c r="OR66" s="47"/>
      <c r="OS66" s="47"/>
      <c r="OT66" s="47"/>
      <c r="OU66" s="47"/>
      <c r="OV66" s="47"/>
      <c r="OW66" s="47"/>
      <c r="OX66" s="47"/>
      <c r="OY66" s="47"/>
      <c r="OZ66" s="47"/>
      <c r="PA66" s="47"/>
      <c r="PB66" s="47"/>
      <c r="PC66" s="48"/>
      <c r="PD66" s="48"/>
      <c r="PE66" s="48"/>
      <c r="PF66" s="48"/>
    </row>
    <row r="67" spans="1:422" x14ac:dyDescent="0.25">
      <c r="A67" s="41">
        <v>1</v>
      </c>
      <c r="B67" s="42" t="s">
        <v>25</v>
      </c>
      <c r="C67" s="42"/>
      <c r="D67" s="42" t="s">
        <v>76</v>
      </c>
      <c r="E67" s="42" t="s">
        <v>26</v>
      </c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88">
        <v>27</v>
      </c>
      <c r="AC67" s="88">
        <v>32</v>
      </c>
      <c r="AD67" s="43"/>
      <c r="AE67" s="43"/>
      <c r="AF67" s="88">
        <v>23</v>
      </c>
      <c r="AG67" s="43">
        <v>34</v>
      </c>
      <c r="AH67" s="43"/>
      <c r="AI67" s="43"/>
      <c r="AJ67" s="43"/>
      <c r="AK67" s="43"/>
      <c r="AL67" s="43"/>
      <c r="AM67" s="43"/>
      <c r="AN67" s="88">
        <v>20</v>
      </c>
      <c r="AO67" s="88">
        <v>30</v>
      </c>
      <c r="AP67" s="43"/>
      <c r="AQ67" s="43"/>
      <c r="AR67" s="43"/>
      <c r="AS67" s="88">
        <v>33</v>
      </c>
      <c r="AT67" s="43"/>
      <c r="AU67" s="43"/>
      <c r="AV67" s="43">
        <v>50</v>
      </c>
      <c r="AW67" s="43"/>
      <c r="AX67" s="43"/>
      <c r="AY67" s="43"/>
      <c r="AZ67" s="88">
        <v>33</v>
      </c>
      <c r="BA67" s="43"/>
      <c r="BB67" s="43"/>
      <c r="BC67" s="43"/>
      <c r="BD67" s="43"/>
      <c r="BE67" s="88">
        <v>33</v>
      </c>
      <c r="BF67" s="43"/>
      <c r="BG67" s="43"/>
      <c r="BH67" s="43">
        <v>38</v>
      </c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88">
        <v>25</v>
      </c>
      <c r="BX67" s="43"/>
      <c r="BY67" s="43"/>
      <c r="BZ67" s="43"/>
      <c r="CA67" s="88">
        <v>26</v>
      </c>
      <c r="CB67" s="43"/>
      <c r="CC67" s="88">
        <v>33</v>
      </c>
      <c r="CD67" s="43"/>
      <c r="CE67" s="43"/>
      <c r="CF67" s="43"/>
      <c r="CG67" s="43"/>
      <c r="CH67" s="88">
        <v>32</v>
      </c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88">
        <v>28</v>
      </c>
      <c r="CY67" s="43"/>
      <c r="CZ67" s="43"/>
      <c r="DA67" s="43"/>
      <c r="DB67" s="43"/>
      <c r="DC67" s="43"/>
      <c r="DD67" s="43">
        <v>38</v>
      </c>
      <c r="DE67" s="43"/>
      <c r="DF67" s="43"/>
      <c r="DG67" s="43"/>
      <c r="DH67" s="43">
        <v>38</v>
      </c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88">
        <v>20</v>
      </c>
      <c r="EL67" s="88">
        <v>27</v>
      </c>
      <c r="EM67" s="43"/>
      <c r="EN67" s="43">
        <v>41</v>
      </c>
      <c r="EO67" s="43"/>
      <c r="EP67" s="43"/>
      <c r="EQ67" s="43"/>
      <c r="ER67" s="43">
        <v>37</v>
      </c>
      <c r="ES67" s="43">
        <v>51</v>
      </c>
      <c r="ET67" s="43">
        <v>42</v>
      </c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88">
        <v>23</v>
      </c>
      <c r="GM67" s="43"/>
      <c r="GN67" s="43"/>
      <c r="GO67" s="43"/>
      <c r="GP67" s="43"/>
      <c r="GQ67" s="88">
        <v>23</v>
      </c>
      <c r="GR67" s="43"/>
      <c r="GS67" s="43"/>
      <c r="GT67" s="43"/>
      <c r="GU67" s="43"/>
      <c r="GV67" s="43">
        <v>45</v>
      </c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>
        <v>34</v>
      </c>
      <c r="IE67" s="43">
        <v>36</v>
      </c>
      <c r="IF67" s="43"/>
      <c r="IG67" s="43">
        <v>37</v>
      </c>
      <c r="IH67" s="43"/>
      <c r="II67" s="43">
        <v>56</v>
      </c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  <c r="IU67" s="43"/>
      <c r="IV67" s="43"/>
      <c r="IW67" s="43"/>
      <c r="IX67" s="43"/>
      <c r="IY67" s="43"/>
      <c r="IZ67" s="43"/>
      <c r="JA67" s="43"/>
      <c r="JB67" s="43"/>
      <c r="JC67" s="43"/>
      <c r="JD67" s="43"/>
      <c r="JE67" s="43"/>
      <c r="JF67" s="43"/>
      <c r="JG67" s="43"/>
      <c r="JH67" s="43"/>
      <c r="JI67" s="43"/>
      <c r="JJ67" s="43"/>
      <c r="JK67" s="43"/>
      <c r="JL67" s="43"/>
      <c r="JM67" s="43"/>
      <c r="JN67" s="43"/>
      <c r="JO67" s="43"/>
      <c r="JP67" s="43"/>
      <c r="JQ67" s="43"/>
      <c r="JR67" s="43"/>
      <c r="JS67" s="43"/>
      <c r="JT67" s="43"/>
      <c r="JU67" s="43"/>
      <c r="JV67" s="43"/>
      <c r="JW67" s="43"/>
      <c r="JX67" s="43"/>
      <c r="JY67" s="43"/>
      <c r="JZ67" s="43"/>
      <c r="KA67" s="43"/>
      <c r="KB67" s="43"/>
      <c r="KC67" s="43"/>
      <c r="KD67" s="43"/>
      <c r="KE67" s="43"/>
      <c r="KF67" s="43"/>
      <c r="KG67" s="43"/>
      <c r="KH67" s="43"/>
      <c r="KI67" s="43"/>
      <c r="KJ67" s="43"/>
      <c r="KK67" s="43"/>
      <c r="KL67" s="43"/>
      <c r="KM67" s="43"/>
      <c r="KN67" s="43"/>
      <c r="KO67" s="43"/>
      <c r="KP67" s="43"/>
      <c r="KQ67" s="43"/>
      <c r="KR67" s="43"/>
      <c r="KS67" s="43"/>
      <c r="KT67" s="43"/>
      <c r="KU67" s="43"/>
      <c r="KV67" s="43"/>
      <c r="KW67" s="43"/>
      <c r="KX67" s="43"/>
      <c r="KY67" s="43"/>
      <c r="KZ67" s="43"/>
      <c r="LA67" s="88">
        <v>25</v>
      </c>
      <c r="LB67" s="43"/>
      <c r="LC67" s="43"/>
      <c r="LD67" s="43"/>
      <c r="LE67" s="43"/>
      <c r="LF67" s="43"/>
      <c r="LG67" s="43"/>
      <c r="LH67" s="43"/>
      <c r="LI67" s="43"/>
      <c r="LJ67" s="43"/>
      <c r="LK67" s="43"/>
      <c r="LL67" s="43"/>
      <c r="LM67" s="43"/>
      <c r="LN67" s="43"/>
      <c r="LO67" s="43"/>
      <c r="LP67" s="43"/>
      <c r="LQ67" s="43"/>
      <c r="LR67" s="43"/>
      <c r="LS67" s="43"/>
      <c r="LT67" s="43"/>
      <c r="LU67" s="43"/>
      <c r="LV67" s="43"/>
      <c r="LW67" s="43"/>
      <c r="LX67" s="43"/>
      <c r="LY67" s="43"/>
      <c r="LZ67" s="43"/>
      <c r="MA67" s="43"/>
      <c r="MB67" s="43"/>
      <c r="MC67" s="43"/>
      <c r="MD67" s="43"/>
      <c r="ME67" s="43"/>
      <c r="MF67" s="43"/>
      <c r="MG67" s="43"/>
      <c r="MH67" s="43"/>
      <c r="MI67" s="43"/>
      <c r="MJ67" s="43"/>
      <c r="MK67" s="43"/>
      <c r="ML67" s="43">
        <v>47</v>
      </c>
      <c r="MM67" s="43"/>
      <c r="MN67" s="43"/>
      <c r="MO67" s="43">
        <v>59</v>
      </c>
      <c r="MP67" s="43"/>
      <c r="MQ67" s="43"/>
      <c r="MR67" s="43">
        <v>44</v>
      </c>
      <c r="MS67" s="43"/>
      <c r="MT67" s="43"/>
      <c r="MU67" s="43"/>
      <c r="MV67" s="43"/>
      <c r="MW67" s="43"/>
      <c r="MX67" s="43"/>
      <c r="MY67" s="43"/>
      <c r="MZ67" s="43"/>
      <c r="NA67" s="43"/>
      <c r="NB67" s="43"/>
      <c r="NC67" s="43"/>
      <c r="ND67" s="43"/>
      <c r="NE67" s="43"/>
      <c r="NF67" s="43"/>
      <c r="NG67" s="43"/>
      <c r="NH67" s="43"/>
      <c r="NI67" s="43"/>
      <c r="NJ67" s="43"/>
      <c r="NK67" s="43"/>
      <c r="NL67" s="43">
        <v>59</v>
      </c>
      <c r="NM67" s="43">
        <v>37</v>
      </c>
      <c r="NN67" s="43">
        <v>44</v>
      </c>
      <c r="NO67" s="43"/>
      <c r="NP67" s="43"/>
      <c r="NQ67" s="43"/>
      <c r="NR67" s="43"/>
      <c r="NS67" s="43"/>
      <c r="NT67" s="43"/>
      <c r="NU67" s="43"/>
      <c r="NV67" s="43"/>
      <c r="NW67" s="43"/>
      <c r="NX67" s="43"/>
      <c r="NY67" s="43"/>
      <c r="NZ67" s="43"/>
      <c r="OA67" s="43"/>
      <c r="OB67" s="43"/>
      <c r="OC67" s="43"/>
      <c r="OD67" s="43"/>
      <c r="OE67" s="43"/>
      <c r="OF67" s="43"/>
      <c r="OG67" s="43"/>
      <c r="OH67" s="43"/>
      <c r="OI67" s="43"/>
      <c r="OJ67" s="43"/>
      <c r="OK67" s="43"/>
      <c r="OL67" s="43"/>
      <c r="OM67" s="43"/>
      <c r="ON67" s="43"/>
      <c r="OO67" s="43"/>
      <c r="OP67" s="43"/>
      <c r="OQ67" s="43"/>
      <c r="OR67" s="43"/>
      <c r="OS67" s="43"/>
      <c r="OT67" s="43"/>
      <c r="OU67" s="43"/>
      <c r="OV67" s="43"/>
      <c r="OW67" s="43"/>
      <c r="OX67" s="43"/>
      <c r="OY67" s="43"/>
      <c r="OZ67" s="43"/>
      <c r="PA67" s="43"/>
      <c r="PB67" s="43"/>
      <c r="PC67" s="44">
        <f t="shared" ref="PC67:PC73" si="6">SUM(F67:PB67)</f>
        <v>1360</v>
      </c>
      <c r="PD67" s="45">
        <f t="shared" ref="PD67:PD73" si="7">COUNT(F67:PB67)</f>
        <v>38</v>
      </c>
      <c r="PE67" s="45">
        <v>857</v>
      </c>
      <c r="PF67" s="18">
        <f>AVERAGE(PE67/20)</f>
        <v>42.85</v>
      </c>
    </row>
    <row r="68" spans="1:422" x14ac:dyDescent="0.25">
      <c r="A68" s="24">
        <v>2</v>
      </c>
      <c r="B68" s="25" t="s">
        <v>25</v>
      </c>
      <c r="C68" s="25"/>
      <c r="D68" s="25" t="s">
        <v>29</v>
      </c>
      <c r="E68" s="25" t="s">
        <v>26</v>
      </c>
      <c r="F68" s="32"/>
      <c r="G68" s="61">
        <v>8</v>
      </c>
      <c r="H68" s="61">
        <v>18</v>
      </c>
      <c r="I68" s="32"/>
      <c r="J68" s="61">
        <v>10</v>
      </c>
      <c r="K68" s="61">
        <v>17</v>
      </c>
      <c r="L68" s="32"/>
      <c r="M68" s="32"/>
      <c r="N68" s="32"/>
      <c r="O68" s="61">
        <v>10</v>
      </c>
      <c r="P68" s="61">
        <v>16</v>
      </c>
      <c r="Q68" s="32"/>
      <c r="R68" s="61">
        <v>10</v>
      </c>
      <c r="S68" s="61">
        <v>17</v>
      </c>
      <c r="T68" s="32"/>
      <c r="U68" s="61">
        <v>10</v>
      </c>
      <c r="V68" s="61">
        <v>19</v>
      </c>
      <c r="W68" s="32"/>
      <c r="X68" s="32"/>
      <c r="Y68" s="32"/>
      <c r="Z68" s="61">
        <v>13</v>
      </c>
      <c r="AA68" s="32"/>
      <c r="AB68" s="32"/>
      <c r="AC68" s="32"/>
      <c r="AD68" s="32"/>
      <c r="AE68" s="61">
        <v>15</v>
      </c>
      <c r="AF68" s="32">
        <v>27</v>
      </c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61">
        <v>13</v>
      </c>
      <c r="AY68" s="32"/>
      <c r="AZ68" s="32"/>
      <c r="BA68" s="32"/>
      <c r="BB68" s="32"/>
      <c r="BC68" s="32">
        <v>25</v>
      </c>
      <c r="BD68" s="32">
        <v>32</v>
      </c>
      <c r="BE68" s="32"/>
      <c r="BF68" s="32"/>
      <c r="BG68" s="61">
        <v>18</v>
      </c>
      <c r="BH68" s="32"/>
      <c r="BI68" s="32"/>
      <c r="BJ68" s="32"/>
      <c r="BK68" s="32"/>
      <c r="BL68" s="32"/>
      <c r="BM68" s="32"/>
      <c r="BN68" s="32"/>
      <c r="BO68" s="32"/>
      <c r="BP68" s="61">
        <v>13</v>
      </c>
      <c r="BQ68" s="32"/>
      <c r="BR68" s="32"/>
      <c r="BS68" s="61">
        <v>19</v>
      </c>
      <c r="BT68" s="32"/>
      <c r="BU68" s="32"/>
      <c r="BV68" s="32"/>
      <c r="BW68" s="32"/>
      <c r="BX68" s="32"/>
      <c r="BY68" s="61">
        <v>21</v>
      </c>
      <c r="BZ68" s="32">
        <v>30</v>
      </c>
      <c r="CA68" s="32"/>
      <c r="CB68" s="32"/>
      <c r="CC68" s="32"/>
      <c r="CD68" s="32">
        <v>23</v>
      </c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61">
        <v>8</v>
      </c>
      <c r="GO68" s="61">
        <v>16</v>
      </c>
      <c r="GP68" s="32"/>
      <c r="GQ68" s="32"/>
      <c r="GR68" s="32"/>
      <c r="GS68" s="32"/>
      <c r="GT68" s="61">
        <v>13</v>
      </c>
      <c r="GU68" s="32">
        <v>23</v>
      </c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>
        <v>34</v>
      </c>
      <c r="HH68" s="32">
        <v>34</v>
      </c>
      <c r="HI68" s="32">
        <v>39</v>
      </c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>
        <v>38</v>
      </c>
      <c r="IE68" s="32"/>
      <c r="IF68" s="32"/>
      <c r="IG68" s="32">
        <v>37</v>
      </c>
      <c r="IH68" s="32"/>
      <c r="II68" s="32">
        <v>29</v>
      </c>
      <c r="IJ68" s="32"/>
      <c r="IK68" s="32"/>
      <c r="IL68" s="32"/>
      <c r="IM68" s="32"/>
      <c r="IN68" s="32"/>
      <c r="IO68" s="32"/>
      <c r="IP68" s="32"/>
      <c r="IQ68" s="32"/>
      <c r="IR68" s="32"/>
      <c r="IS68" s="32"/>
      <c r="IT68" s="32"/>
      <c r="IU68" s="32"/>
      <c r="IV68" s="32"/>
      <c r="IW68" s="32"/>
      <c r="IX68" s="32"/>
      <c r="IY68" s="32"/>
      <c r="IZ68" s="32"/>
      <c r="JA68" s="32"/>
      <c r="JB68" s="32"/>
      <c r="JC68" s="32"/>
      <c r="JD68" s="32"/>
      <c r="JE68" s="32"/>
      <c r="JF68" s="32"/>
      <c r="JG68" s="32"/>
      <c r="JH68" s="32"/>
      <c r="JI68" s="32"/>
      <c r="JJ68" s="32"/>
      <c r="JK68" s="32"/>
      <c r="JL68" s="32"/>
      <c r="JM68" s="32"/>
      <c r="JN68" s="32"/>
      <c r="JO68" s="32"/>
      <c r="JP68" s="32"/>
      <c r="JQ68" s="32"/>
      <c r="JR68" s="32"/>
      <c r="JS68" s="32"/>
      <c r="JT68" s="32"/>
      <c r="JU68" s="32"/>
      <c r="JV68" s="32"/>
      <c r="JW68" s="32"/>
      <c r="JX68" s="32"/>
      <c r="JY68" s="32"/>
      <c r="JZ68" s="32"/>
      <c r="KA68" s="32"/>
      <c r="KB68" s="32"/>
      <c r="KC68" s="32"/>
      <c r="KD68" s="32"/>
      <c r="KE68" s="32"/>
      <c r="KF68" s="32"/>
      <c r="KG68" s="32"/>
      <c r="KH68" s="32"/>
      <c r="KI68" s="32"/>
      <c r="KJ68" s="32"/>
      <c r="KK68" s="32"/>
      <c r="KL68" s="32"/>
      <c r="KM68" s="32"/>
      <c r="KN68" s="32"/>
      <c r="KO68" s="32"/>
      <c r="KP68" s="32"/>
      <c r="KQ68" s="32"/>
      <c r="KR68" s="32"/>
      <c r="KS68" s="32"/>
      <c r="KT68" s="32"/>
      <c r="KU68" s="32"/>
      <c r="KV68" s="32"/>
      <c r="KW68" s="32"/>
      <c r="KX68" s="32"/>
      <c r="KY68" s="32"/>
      <c r="KZ68" s="32"/>
      <c r="LA68" s="32">
        <v>24</v>
      </c>
      <c r="LB68" s="32"/>
      <c r="LC68" s="32"/>
      <c r="LD68" s="32"/>
      <c r="LE68" s="32"/>
      <c r="LF68" s="32"/>
      <c r="LG68" s="32"/>
      <c r="LH68" s="32"/>
      <c r="LI68" s="32"/>
      <c r="LJ68" s="32"/>
      <c r="LK68" s="32"/>
      <c r="LL68" s="32"/>
      <c r="LM68" s="32"/>
      <c r="LN68" s="32"/>
      <c r="LO68" s="32"/>
      <c r="LP68" s="32"/>
      <c r="LQ68" s="32"/>
      <c r="LR68" s="32"/>
      <c r="LS68" s="32"/>
      <c r="LT68" s="32"/>
      <c r="LU68" s="32"/>
      <c r="LV68" s="32"/>
      <c r="LW68" s="32"/>
      <c r="LX68" s="32"/>
      <c r="LY68" s="32"/>
      <c r="LZ68" s="32"/>
      <c r="MA68" s="32"/>
      <c r="MB68" s="32"/>
      <c r="MC68" s="32"/>
      <c r="MD68" s="32"/>
      <c r="ME68" s="32"/>
      <c r="MF68" s="32"/>
      <c r="MG68" s="32"/>
      <c r="MH68" s="32"/>
      <c r="MI68" s="32"/>
      <c r="MJ68" s="32"/>
      <c r="MK68" s="32">
        <v>25</v>
      </c>
      <c r="ML68" s="32"/>
      <c r="MM68" s="32">
        <v>32</v>
      </c>
      <c r="MN68" s="32"/>
      <c r="MO68" s="32"/>
      <c r="MP68" s="32"/>
      <c r="MQ68" s="32">
        <v>39</v>
      </c>
      <c r="MR68" s="32"/>
      <c r="MS68" s="32"/>
      <c r="MT68" s="32"/>
      <c r="MU68" s="32"/>
      <c r="MV68" s="32"/>
      <c r="MW68" s="32"/>
      <c r="MX68" s="32"/>
      <c r="MY68" s="32"/>
      <c r="MZ68" s="32"/>
      <c r="NA68" s="32"/>
      <c r="NB68" s="32"/>
      <c r="NC68" s="32"/>
      <c r="ND68" s="32"/>
      <c r="NE68" s="32"/>
      <c r="NF68" s="32"/>
      <c r="NG68" s="32"/>
      <c r="NH68" s="32"/>
      <c r="NI68" s="32">
        <v>29</v>
      </c>
      <c r="NJ68" s="32">
        <v>30</v>
      </c>
      <c r="NK68" s="32">
        <v>40</v>
      </c>
      <c r="NL68" s="32"/>
      <c r="NM68" s="32"/>
      <c r="NN68" s="32"/>
      <c r="NO68" s="32"/>
      <c r="NP68" s="32"/>
      <c r="NQ68" s="32"/>
      <c r="NR68" s="32"/>
      <c r="NS68" s="32"/>
      <c r="NT68" s="32"/>
      <c r="NU68" s="32"/>
      <c r="NV68" s="32"/>
      <c r="NW68" s="32"/>
      <c r="NX68" s="32"/>
      <c r="NY68" s="32"/>
      <c r="NZ68" s="32"/>
      <c r="OA68" s="32"/>
      <c r="OB68" s="32"/>
      <c r="OC68" s="32"/>
      <c r="OD68" s="32"/>
      <c r="OE68" s="32"/>
      <c r="OF68" s="32"/>
      <c r="OG68" s="32"/>
      <c r="OH68" s="32"/>
      <c r="OI68" s="32"/>
      <c r="OJ68" s="61">
        <v>16</v>
      </c>
      <c r="OK68" s="32">
        <v>26</v>
      </c>
      <c r="OL68" s="32"/>
      <c r="OM68" s="32"/>
      <c r="ON68" s="32"/>
      <c r="OO68" s="32"/>
      <c r="OP68" s="32"/>
      <c r="OQ68" s="32"/>
      <c r="OR68" s="32"/>
      <c r="OS68" s="32"/>
      <c r="OT68" s="32"/>
      <c r="OU68" s="32"/>
      <c r="OV68" s="32"/>
      <c r="OW68" s="32"/>
      <c r="OX68" s="32"/>
      <c r="OY68" s="32"/>
      <c r="OZ68" s="32"/>
      <c r="PA68" s="32"/>
      <c r="PB68" s="32"/>
      <c r="PC68" s="23">
        <f t="shared" si="6"/>
        <v>916</v>
      </c>
      <c r="PD68" s="17">
        <f t="shared" si="7"/>
        <v>41</v>
      </c>
      <c r="PE68" s="17">
        <v>594</v>
      </c>
      <c r="PF68" s="18">
        <f>AVERAGE(PE68/20)</f>
        <v>29.7</v>
      </c>
    </row>
    <row r="69" spans="1:422" x14ac:dyDescent="0.25">
      <c r="A69" s="24">
        <v>4</v>
      </c>
      <c r="B69" s="25" t="s">
        <v>140</v>
      </c>
      <c r="C69" s="25"/>
      <c r="D69" s="25" t="s">
        <v>141</v>
      </c>
      <c r="E69" s="25" t="s">
        <v>142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>
        <v>13</v>
      </c>
      <c r="CN69" s="32"/>
      <c r="CO69" s="32"/>
      <c r="CP69" s="32"/>
      <c r="CQ69" s="32"/>
      <c r="CR69" s="32">
        <v>23</v>
      </c>
      <c r="CS69" s="32"/>
      <c r="CT69" s="32"/>
      <c r="CU69" s="32"/>
      <c r="CV69" s="32"/>
      <c r="CW69" s="32"/>
      <c r="CX69" s="32">
        <v>36</v>
      </c>
      <c r="CY69" s="32"/>
      <c r="CZ69" s="32"/>
      <c r="DA69" s="32"/>
      <c r="DB69" s="32"/>
      <c r="DC69" s="32">
        <v>28</v>
      </c>
      <c r="DD69" s="32"/>
      <c r="DE69" s="32"/>
      <c r="DF69" s="32"/>
      <c r="DG69" s="32">
        <v>23</v>
      </c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>
        <v>21</v>
      </c>
      <c r="FC69" s="32"/>
      <c r="FD69" s="32"/>
      <c r="FE69" s="32"/>
      <c r="FF69" s="32">
        <v>28</v>
      </c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>
        <v>27</v>
      </c>
      <c r="GM69" s="32"/>
      <c r="GN69" s="32"/>
      <c r="GO69" s="32"/>
      <c r="GP69" s="32"/>
      <c r="GQ69" s="32">
        <v>23</v>
      </c>
      <c r="GR69" s="32"/>
      <c r="GS69" s="32"/>
      <c r="GT69" s="32"/>
      <c r="GU69" s="32"/>
      <c r="GV69" s="32">
        <v>30</v>
      </c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>
        <v>30</v>
      </c>
      <c r="IE69" s="32"/>
      <c r="IF69" s="32"/>
      <c r="IG69" s="32">
        <v>44</v>
      </c>
      <c r="IH69" s="32"/>
      <c r="II69" s="32">
        <v>52</v>
      </c>
      <c r="IJ69" s="32"/>
      <c r="IK69" s="32"/>
      <c r="IL69" s="32"/>
      <c r="IM69" s="32"/>
      <c r="IN69" s="32"/>
      <c r="IO69" s="32"/>
      <c r="IP69" s="32"/>
      <c r="IQ69" s="32"/>
      <c r="IR69" s="32"/>
      <c r="IS69" s="32"/>
      <c r="IT69" s="32">
        <v>40</v>
      </c>
      <c r="IU69" s="32">
        <v>39</v>
      </c>
      <c r="IV69" s="32">
        <v>42</v>
      </c>
      <c r="IW69" s="32"/>
      <c r="IX69" s="32"/>
      <c r="IY69" s="32"/>
      <c r="IZ69" s="32"/>
      <c r="JA69" s="32"/>
      <c r="JB69" s="32"/>
      <c r="JC69" s="32"/>
      <c r="JD69" s="32"/>
      <c r="JE69" s="32"/>
      <c r="JF69" s="32"/>
      <c r="JG69" s="32"/>
      <c r="JH69" s="32"/>
      <c r="JI69" s="32"/>
      <c r="JJ69" s="32"/>
      <c r="JK69" s="32"/>
      <c r="JL69" s="32"/>
      <c r="JM69" s="32"/>
      <c r="JN69" s="32"/>
      <c r="JO69" s="32"/>
      <c r="JP69" s="32"/>
      <c r="JQ69" s="32"/>
      <c r="JR69" s="32"/>
      <c r="JS69" s="32"/>
      <c r="JT69" s="32"/>
      <c r="JU69" s="32"/>
      <c r="JV69" s="32"/>
      <c r="JW69" s="32"/>
      <c r="JX69" s="32"/>
      <c r="JY69" s="32"/>
      <c r="JZ69" s="32"/>
      <c r="KA69" s="32"/>
      <c r="KB69" s="32"/>
      <c r="KC69" s="32"/>
      <c r="KD69" s="32"/>
      <c r="KE69" s="32"/>
      <c r="KF69" s="32"/>
      <c r="KG69" s="32"/>
      <c r="KH69" s="32"/>
      <c r="KI69" s="32"/>
      <c r="KJ69" s="32"/>
      <c r="KK69" s="32"/>
      <c r="KL69" s="32"/>
      <c r="KM69" s="32"/>
      <c r="KN69" s="32"/>
      <c r="KO69" s="32"/>
      <c r="KP69" s="32"/>
      <c r="KQ69" s="32"/>
      <c r="KR69" s="32"/>
      <c r="KS69" s="32"/>
      <c r="KT69" s="32"/>
      <c r="KU69" s="32"/>
      <c r="KV69" s="32"/>
      <c r="KW69" s="32"/>
      <c r="KX69" s="32"/>
      <c r="KY69" s="32"/>
      <c r="KZ69" s="32"/>
      <c r="LA69" s="32"/>
      <c r="LB69" s="32"/>
      <c r="LC69" s="32"/>
      <c r="LD69" s="32"/>
      <c r="LE69" s="32"/>
      <c r="LF69" s="32"/>
      <c r="LG69" s="32"/>
      <c r="LH69" s="32"/>
      <c r="LI69" s="32"/>
      <c r="LJ69" s="32"/>
      <c r="LK69" s="32"/>
      <c r="LL69" s="32"/>
      <c r="LM69" s="32"/>
      <c r="LN69" s="32">
        <v>23</v>
      </c>
      <c r="LO69" s="32"/>
      <c r="LP69" s="32"/>
      <c r="LQ69" s="32"/>
      <c r="LR69" s="32"/>
      <c r="LS69" s="32">
        <v>28</v>
      </c>
      <c r="LT69" s="32">
        <v>31</v>
      </c>
      <c r="LU69" s="32"/>
      <c r="LV69" s="32"/>
      <c r="LW69" s="32"/>
      <c r="LX69" s="32"/>
      <c r="LY69" s="32"/>
      <c r="LZ69" s="32"/>
      <c r="MA69" s="32"/>
      <c r="MB69" s="32"/>
      <c r="MC69" s="32"/>
      <c r="MD69" s="32"/>
      <c r="ME69" s="32"/>
      <c r="MF69" s="32"/>
      <c r="MG69" s="32"/>
      <c r="MH69" s="32"/>
      <c r="MI69" s="32"/>
      <c r="MJ69" s="32"/>
      <c r="MK69" s="32"/>
      <c r="ML69" s="32"/>
      <c r="MM69" s="32"/>
      <c r="MN69" s="32"/>
      <c r="MO69" s="32"/>
      <c r="MP69" s="32"/>
      <c r="MQ69" s="32"/>
      <c r="MR69" s="32"/>
      <c r="MS69" s="32"/>
      <c r="MT69" s="32"/>
      <c r="MU69" s="32"/>
      <c r="MV69" s="32"/>
      <c r="MW69" s="32"/>
      <c r="MX69" s="32"/>
      <c r="MY69" s="32"/>
      <c r="MZ69" s="32"/>
      <c r="NA69" s="32"/>
      <c r="NB69" s="32"/>
      <c r="NC69" s="32"/>
      <c r="ND69" s="32"/>
      <c r="NE69" s="32"/>
      <c r="NF69" s="32"/>
      <c r="NG69" s="32"/>
      <c r="NH69" s="32"/>
      <c r="NI69" s="32"/>
      <c r="NJ69" s="32"/>
      <c r="NK69" s="32"/>
      <c r="NL69" s="32"/>
      <c r="NM69" s="32"/>
      <c r="NN69" s="32"/>
      <c r="NO69" s="32"/>
      <c r="NP69" s="32"/>
      <c r="NQ69" s="32"/>
      <c r="NR69" s="32"/>
      <c r="NS69" s="32"/>
      <c r="NT69" s="32"/>
      <c r="NU69" s="32"/>
      <c r="NV69" s="32"/>
      <c r="NW69" s="32"/>
      <c r="NX69" s="32"/>
      <c r="NY69" s="32"/>
      <c r="NZ69" s="32"/>
      <c r="OA69" s="32"/>
      <c r="OB69" s="32"/>
      <c r="OC69" s="32"/>
      <c r="OD69" s="32"/>
      <c r="OE69" s="32"/>
      <c r="OF69" s="32"/>
      <c r="OG69" s="32"/>
      <c r="OH69" s="32"/>
      <c r="OI69" s="32"/>
      <c r="OJ69" s="32"/>
      <c r="OK69" s="32"/>
      <c r="OL69" s="32"/>
      <c r="OM69" s="32"/>
      <c r="ON69" s="32"/>
      <c r="OO69" s="32"/>
      <c r="OP69" s="32"/>
      <c r="OQ69" s="32"/>
      <c r="OR69" s="32"/>
      <c r="OS69" s="32"/>
      <c r="OT69" s="32"/>
      <c r="OU69" s="32"/>
      <c r="OV69" s="32"/>
      <c r="OW69" s="32"/>
      <c r="OX69" s="32"/>
      <c r="OY69" s="32"/>
      <c r="OZ69" s="32"/>
      <c r="PA69" s="32"/>
      <c r="PB69" s="32"/>
      <c r="PC69" s="23">
        <f t="shared" si="6"/>
        <v>581</v>
      </c>
      <c r="PD69" s="17">
        <f t="shared" si="7"/>
        <v>19</v>
      </c>
      <c r="PE69" s="17"/>
      <c r="PF69" s="18">
        <f>AVERAGE(PC69/PD69)</f>
        <v>30.578947368421051</v>
      </c>
    </row>
    <row r="70" spans="1:422" x14ac:dyDescent="0.25">
      <c r="A70" s="24">
        <v>3</v>
      </c>
      <c r="B70" s="25" t="s">
        <v>25</v>
      </c>
      <c r="C70" s="25"/>
      <c r="D70" s="25" t="s">
        <v>75</v>
      </c>
      <c r="E70" s="25" t="s">
        <v>26</v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>
        <v>13</v>
      </c>
      <c r="AA70" s="32">
        <v>22</v>
      </c>
      <c r="AB70" s="32"/>
      <c r="AC70" s="32"/>
      <c r="AD70" s="61">
        <v>8</v>
      </c>
      <c r="AE70" s="32"/>
      <c r="AF70" s="32"/>
      <c r="AG70" s="32"/>
      <c r="AH70" s="32"/>
      <c r="AI70" s="32"/>
      <c r="AJ70" s="32"/>
      <c r="AK70" s="32"/>
      <c r="AL70" s="61">
        <v>0</v>
      </c>
      <c r="AM70" s="32"/>
      <c r="AN70" s="32"/>
      <c r="AO70" s="32"/>
      <c r="AP70" s="32">
        <v>11</v>
      </c>
      <c r="AQ70" s="32"/>
      <c r="AR70" s="32"/>
      <c r="AS70" s="32"/>
      <c r="AT70" s="61">
        <v>10</v>
      </c>
      <c r="AU70" s="32"/>
      <c r="AV70" s="32"/>
      <c r="AW70" s="32">
        <v>13</v>
      </c>
      <c r="AX70" s="32">
        <v>16</v>
      </c>
      <c r="AY70" s="32"/>
      <c r="AZ70" s="32"/>
      <c r="BA70" s="32">
        <v>11</v>
      </c>
      <c r="BB70" s="32">
        <v>13</v>
      </c>
      <c r="BC70" s="32"/>
      <c r="BD70" s="32"/>
      <c r="BE70" s="32"/>
      <c r="BF70" s="32">
        <v>16</v>
      </c>
      <c r="BG70" s="32"/>
      <c r="BH70" s="32"/>
      <c r="BI70" s="32"/>
      <c r="BJ70" s="32"/>
      <c r="BK70" s="32"/>
      <c r="BL70" s="32"/>
      <c r="BM70" s="32"/>
      <c r="BN70" s="32"/>
      <c r="BO70" s="61">
        <v>10</v>
      </c>
      <c r="BP70" s="32">
        <v>17</v>
      </c>
      <c r="BQ70" s="32"/>
      <c r="BR70" s="32">
        <v>10</v>
      </c>
      <c r="BS70" s="32">
        <v>16</v>
      </c>
      <c r="BT70" s="32"/>
      <c r="BU70" s="32"/>
      <c r="BV70" s="32">
        <v>16</v>
      </c>
      <c r="BW70" s="32"/>
      <c r="BX70" s="32">
        <v>16</v>
      </c>
      <c r="BY70" s="32">
        <v>21</v>
      </c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>
        <v>16</v>
      </c>
      <c r="CW70" s="32">
        <v>23</v>
      </c>
      <c r="CX70" s="32"/>
      <c r="CY70" s="32"/>
      <c r="CZ70" s="32"/>
      <c r="DA70" s="61">
        <v>5</v>
      </c>
      <c r="DB70" s="32">
        <v>26</v>
      </c>
      <c r="DC70" s="32"/>
      <c r="DD70" s="32"/>
      <c r="DE70" s="32"/>
      <c r="DF70" s="61">
        <v>7</v>
      </c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>
        <v>16</v>
      </c>
      <c r="EG70" s="32"/>
      <c r="EH70" s="32"/>
      <c r="EI70" s="32">
        <v>18</v>
      </c>
      <c r="EJ70" s="32"/>
      <c r="EK70" s="32"/>
      <c r="EL70" s="32"/>
      <c r="EM70" s="32">
        <v>27</v>
      </c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  <c r="IS70" s="32"/>
      <c r="IT70" s="32"/>
      <c r="IU70" s="32"/>
      <c r="IV70" s="32"/>
      <c r="IW70" s="32"/>
      <c r="IX70" s="32"/>
      <c r="IY70" s="32"/>
      <c r="IZ70" s="32"/>
      <c r="JA70" s="32"/>
      <c r="JB70" s="32"/>
      <c r="JC70" s="32"/>
      <c r="JD70" s="32"/>
      <c r="JE70" s="32"/>
      <c r="JF70" s="32"/>
      <c r="JG70" s="32"/>
      <c r="JH70" s="32"/>
      <c r="JI70" s="32"/>
      <c r="JJ70" s="32"/>
      <c r="JK70" s="32"/>
      <c r="JL70" s="32"/>
      <c r="JM70" s="32"/>
      <c r="JN70" s="32"/>
      <c r="JO70" s="32"/>
      <c r="JP70" s="32"/>
      <c r="JQ70" s="32"/>
      <c r="JR70" s="32"/>
      <c r="JS70" s="32"/>
      <c r="JT70" s="32"/>
      <c r="JU70" s="32"/>
      <c r="JV70" s="32"/>
      <c r="JW70" s="32"/>
      <c r="JX70" s="32"/>
      <c r="JY70" s="32"/>
      <c r="JZ70" s="32"/>
      <c r="KA70" s="32"/>
      <c r="KB70" s="32"/>
      <c r="KC70" s="32"/>
      <c r="KD70" s="32"/>
      <c r="KE70" s="32"/>
      <c r="KF70" s="32"/>
      <c r="KG70" s="32"/>
      <c r="KH70" s="32"/>
      <c r="KI70" s="32"/>
      <c r="KJ70" s="32"/>
      <c r="KK70" s="32"/>
      <c r="KL70" s="32"/>
      <c r="KM70" s="32"/>
      <c r="KN70" s="32"/>
      <c r="KO70" s="32"/>
      <c r="KP70" s="32"/>
      <c r="KQ70" s="32"/>
      <c r="KR70" s="32"/>
      <c r="KS70" s="32"/>
      <c r="KT70" s="32"/>
      <c r="KU70" s="32"/>
      <c r="KV70" s="32"/>
      <c r="KW70" s="32"/>
      <c r="KX70" s="32"/>
      <c r="KY70" s="32"/>
      <c r="KZ70" s="32"/>
      <c r="LA70" s="32"/>
      <c r="LB70" s="32"/>
      <c r="LC70" s="32"/>
      <c r="LD70" s="32"/>
      <c r="LE70" s="32"/>
      <c r="LF70" s="32"/>
      <c r="LG70" s="32"/>
      <c r="LH70" s="32"/>
      <c r="LI70" s="32"/>
      <c r="LJ70" s="32"/>
      <c r="LK70" s="32"/>
      <c r="LL70" s="32"/>
      <c r="LM70" s="32"/>
      <c r="LN70" s="32"/>
      <c r="LO70" s="32"/>
      <c r="LP70" s="32"/>
      <c r="LQ70" s="32"/>
      <c r="LR70" s="32"/>
      <c r="LS70" s="32"/>
      <c r="LT70" s="32"/>
      <c r="LU70" s="32"/>
      <c r="LV70" s="32"/>
      <c r="LW70" s="32"/>
      <c r="LX70" s="32"/>
      <c r="LY70" s="32"/>
      <c r="LZ70" s="32"/>
      <c r="MA70" s="32"/>
      <c r="MB70" s="32"/>
      <c r="MC70" s="32"/>
      <c r="MD70" s="32"/>
      <c r="ME70" s="32"/>
      <c r="MF70" s="32"/>
      <c r="MG70" s="32"/>
      <c r="MH70" s="32"/>
      <c r="MI70" s="32"/>
      <c r="MJ70" s="32"/>
      <c r="MK70" s="32"/>
      <c r="ML70" s="32"/>
      <c r="MM70" s="32"/>
      <c r="MN70" s="32"/>
      <c r="MO70" s="32"/>
      <c r="MP70" s="32"/>
      <c r="MQ70" s="32"/>
      <c r="MR70" s="32"/>
      <c r="MS70" s="32"/>
      <c r="MT70" s="32"/>
      <c r="MU70" s="32"/>
      <c r="MV70" s="32"/>
      <c r="MW70" s="32"/>
      <c r="MX70" s="32"/>
      <c r="MY70" s="32"/>
      <c r="MZ70" s="32"/>
      <c r="NA70" s="32"/>
      <c r="NB70" s="32"/>
      <c r="NC70" s="32"/>
      <c r="ND70" s="32"/>
      <c r="NE70" s="32"/>
      <c r="NF70" s="32"/>
      <c r="NG70" s="32"/>
      <c r="NH70" s="32"/>
      <c r="NI70" s="32"/>
      <c r="NJ70" s="32"/>
      <c r="NK70" s="32"/>
      <c r="NL70" s="32"/>
      <c r="NM70" s="32"/>
      <c r="NN70" s="32"/>
      <c r="NO70" s="32"/>
      <c r="NP70" s="32"/>
      <c r="NQ70" s="32"/>
      <c r="NR70" s="32"/>
      <c r="NS70" s="32"/>
      <c r="NT70" s="32"/>
      <c r="NU70" s="32"/>
      <c r="NV70" s="32"/>
      <c r="NW70" s="32"/>
      <c r="NX70" s="32"/>
      <c r="NY70" s="32"/>
      <c r="NZ70" s="32"/>
      <c r="OA70" s="32"/>
      <c r="OB70" s="32"/>
      <c r="OC70" s="32"/>
      <c r="OD70" s="32"/>
      <c r="OE70" s="32"/>
      <c r="OF70" s="32"/>
      <c r="OG70" s="32"/>
      <c r="OH70" s="32"/>
      <c r="OI70" s="32"/>
      <c r="OJ70" s="32"/>
      <c r="OK70" s="32"/>
      <c r="OL70" s="32"/>
      <c r="OM70" s="32"/>
      <c r="ON70" s="32"/>
      <c r="OO70" s="32"/>
      <c r="OP70" s="32"/>
      <c r="OQ70" s="32"/>
      <c r="OR70" s="32"/>
      <c r="OS70" s="32"/>
      <c r="OT70" s="32"/>
      <c r="OU70" s="32"/>
      <c r="OV70" s="32"/>
      <c r="OW70" s="32"/>
      <c r="OX70" s="32"/>
      <c r="OY70" s="32"/>
      <c r="OZ70" s="32"/>
      <c r="PA70" s="32"/>
      <c r="PB70" s="32"/>
      <c r="PC70" s="23">
        <f t="shared" si="6"/>
        <v>377</v>
      </c>
      <c r="PD70" s="17">
        <f t="shared" si="7"/>
        <v>26</v>
      </c>
      <c r="PE70" s="17">
        <v>359</v>
      </c>
      <c r="PF70" s="18">
        <f>AVERAGE(PE70/20)</f>
        <v>17.95</v>
      </c>
    </row>
    <row r="71" spans="1:422" x14ac:dyDescent="0.25">
      <c r="A71" s="24">
        <v>5</v>
      </c>
      <c r="B71" s="25" t="s">
        <v>25</v>
      </c>
      <c r="C71" s="25"/>
      <c r="D71" s="25" t="s">
        <v>32</v>
      </c>
      <c r="E71" s="25" t="s">
        <v>26</v>
      </c>
      <c r="F71" s="32"/>
      <c r="G71" s="32">
        <v>13</v>
      </c>
      <c r="H71" s="32">
        <v>15</v>
      </c>
      <c r="I71" s="32"/>
      <c r="J71" s="32">
        <v>10</v>
      </c>
      <c r="K71" s="32">
        <v>10</v>
      </c>
      <c r="L71" s="32"/>
      <c r="M71" s="32"/>
      <c r="N71" s="32"/>
      <c r="O71" s="32">
        <v>10</v>
      </c>
      <c r="P71" s="32">
        <v>16</v>
      </c>
      <c r="Q71" s="32"/>
      <c r="R71" s="32">
        <v>10</v>
      </c>
      <c r="S71" s="32">
        <v>16</v>
      </c>
      <c r="T71" s="32"/>
      <c r="U71" s="32">
        <v>10</v>
      </c>
      <c r="V71" s="32">
        <v>16</v>
      </c>
      <c r="W71" s="32"/>
      <c r="X71" s="32"/>
      <c r="Y71" s="32"/>
      <c r="Z71" s="32"/>
      <c r="AA71" s="32">
        <v>18</v>
      </c>
      <c r="AB71" s="32">
        <v>28</v>
      </c>
      <c r="AC71" s="32"/>
      <c r="AD71" s="32"/>
      <c r="AE71" s="32">
        <v>22</v>
      </c>
      <c r="AF71" s="32">
        <v>17</v>
      </c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  <c r="IS71" s="32"/>
      <c r="IT71" s="32"/>
      <c r="IU71" s="32"/>
      <c r="IV71" s="32"/>
      <c r="IW71" s="32"/>
      <c r="IX71" s="32"/>
      <c r="IY71" s="32"/>
      <c r="IZ71" s="32"/>
      <c r="JA71" s="32"/>
      <c r="JB71" s="32"/>
      <c r="JC71" s="32"/>
      <c r="JD71" s="32"/>
      <c r="JE71" s="32"/>
      <c r="JF71" s="32"/>
      <c r="JG71" s="32"/>
      <c r="JH71" s="32"/>
      <c r="JI71" s="32"/>
      <c r="JJ71" s="32"/>
      <c r="JK71" s="32"/>
      <c r="JL71" s="32"/>
      <c r="JM71" s="32"/>
      <c r="JN71" s="32"/>
      <c r="JO71" s="32"/>
      <c r="JP71" s="32"/>
      <c r="JQ71" s="32"/>
      <c r="JR71" s="32"/>
      <c r="JS71" s="32"/>
      <c r="JT71" s="32"/>
      <c r="JU71" s="32"/>
      <c r="JV71" s="32"/>
      <c r="JW71" s="32"/>
      <c r="JX71" s="32"/>
      <c r="JY71" s="32"/>
      <c r="JZ71" s="32"/>
      <c r="KA71" s="32"/>
      <c r="KB71" s="32"/>
      <c r="KC71" s="32"/>
      <c r="KD71" s="32"/>
      <c r="KE71" s="32"/>
      <c r="KF71" s="32"/>
      <c r="KG71" s="32"/>
      <c r="KH71" s="32"/>
      <c r="KI71" s="32"/>
      <c r="KJ71" s="32"/>
      <c r="KK71" s="32"/>
      <c r="KL71" s="32"/>
      <c r="KM71" s="32"/>
      <c r="KN71" s="32"/>
      <c r="KO71" s="32"/>
      <c r="KP71" s="32"/>
      <c r="KQ71" s="32"/>
      <c r="KR71" s="32"/>
      <c r="KS71" s="32"/>
      <c r="KT71" s="32"/>
      <c r="KU71" s="32"/>
      <c r="KV71" s="32"/>
      <c r="KW71" s="32"/>
      <c r="KX71" s="32"/>
      <c r="KY71" s="32"/>
      <c r="KZ71" s="32"/>
      <c r="LA71" s="32"/>
      <c r="LB71" s="32"/>
      <c r="LC71" s="32"/>
      <c r="LD71" s="32"/>
      <c r="LE71" s="32"/>
      <c r="LF71" s="32"/>
      <c r="LG71" s="32"/>
      <c r="LH71" s="32"/>
      <c r="LI71" s="32"/>
      <c r="LJ71" s="32"/>
      <c r="LK71" s="32"/>
      <c r="LL71" s="32"/>
      <c r="LM71" s="32"/>
      <c r="LN71" s="32"/>
      <c r="LO71" s="32"/>
      <c r="LP71" s="32"/>
      <c r="LQ71" s="32"/>
      <c r="LR71" s="32"/>
      <c r="LS71" s="32"/>
      <c r="LT71" s="32"/>
      <c r="LU71" s="32"/>
      <c r="LV71" s="32"/>
      <c r="LW71" s="32"/>
      <c r="LX71" s="32"/>
      <c r="LY71" s="32"/>
      <c r="LZ71" s="32"/>
      <c r="MA71" s="32"/>
      <c r="MB71" s="32"/>
      <c r="MC71" s="32"/>
      <c r="MD71" s="32"/>
      <c r="ME71" s="32"/>
      <c r="MF71" s="32"/>
      <c r="MG71" s="32"/>
      <c r="MH71" s="32"/>
      <c r="MI71" s="32"/>
      <c r="MJ71" s="32"/>
      <c r="MK71" s="32"/>
      <c r="ML71" s="32"/>
      <c r="MM71" s="32"/>
      <c r="MN71" s="32"/>
      <c r="MO71" s="32"/>
      <c r="MP71" s="32"/>
      <c r="MQ71" s="32"/>
      <c r="MR71" s="32"/>
      <c r="MS71" s="32"/>
      <c r="MT71" s="32"/>
      <c r="MU71" s="32"/>
      <c r="MV71" s="32"/>
      <c r="MW71" s="32"/>
      <c r="MX71" s="32"/>
      <c r="MY71" s="32"/>
      <c r="MZ71" s="32"/>
      <c r="NA71" s="32"/>
      <c r="NB71" s="32"/>
      <c r="NC71" s="32"/>
      <c r="ND71" s="32"/>
      <c r="NE71" s="32"/>
      <c r="NF71" s="32"/>
      <c r="NG71" s="32"/>
      <c r="NH71" s="32"/>
      <c r="NI71" s="32"/>
      <c r="NJ71" s="32"/>
      <c r="NK71" s="32"/>
      <c r="NL71" s="32"/>
      <c r="NM71" s="32"/>
      <c r="NN71" s="32"/>
      <c r="NO71" s="32"/>
      <c r="NP71" s="32"/>
      <c r="NQ71" s="32"/>
      <c r="NR71" s="32"/>
      <c r="NS71" s="32"/>
      <c r="NT71" s="32"/>
      <c r="NU71" s="32"/>
      <c r="NV71" s="32"/>
      <c r="NW71" s="32"/>
      <c r="NX71" s="32"/>
      <c r="NY71" s="32"/>
      <c r="NZ71" s="32"/>
      <c r="OA71" s="32"/>
      <c r="OB71" s="32"/>
      <c r="OC71" s="32"/>
      <c r="OD71" s="32"/>
      <c r="OE71" s="32"/>
      <c r="OF71" s="32"/>
      <c r="OG71" s="32"/>
      <c r="OH71" s="32"/>
      <c r="OI71" s="32"/>
      <c r="OJ71" s="32"/>
      <c r="OK71" s="32"/>
      <c r="OL71" s="32"/>
      <c r="OM71" s="32"/>
      <c r="ON71" s="32"/>
      <c r="OO71" s="32"/>
      <c r="OP71" s="32"/>
      <c r="OQ71" s="32"/>
      <c r="OR71" s="32"/>
      <c r="OS71" s="32"/>
      <c r="OT71" s="32"/>
      <c r="OU71" s="32"/>
      <c r="OV71" s="32"/>
      <c r="OW71" s="32"/>
      <c r="OX71" s="32"/>
      <c r="OY71" s="32"/>
      <c r="OZ71" s="32"/>
      <c r="PA71" s="32"/>
      <c r="PB71" s="32"/>
      <c r="PC71" s="23">
        <f t="shared" si="6"/>
        <v>211</v>
      </c>
      <c r="PD71" s="17">
        <f t="shared" si="7"/>
        <v>14</v>
      </c>
      <c r="PE71" s="17"/>
      <c r="PF71" s="18">
        <f t="shared" ref="PF71:PF85" si="8">AVERAGE(PC71/PD71)</f>
        <v>15.071428571428571</v>
      </c>
    </row>
    <row r="72" spans="1:422" x14ac:dyDescent="0.25">
      <c r="A72" s="24">
        <v>6</v>
      </c>
      <c r="B72" s="25" t="s">
        <v>25</v>
      </c>
      <c r="C72" s="25"/>
      <c r="D72" s="25" t="s">
        <v>163</v>
      </c>
      <c r="E72" s="25" t="s">
        <v>26</v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>
        <v>10</v>
      </c>
      <c r="CW72" s="32">
        <v>14</v>
      </c>
      <c r="CX72" s="32"/>
      <c r="CY72" s="32"/>
      <c r="CZ72" s="32"/>
      <c r="DA72" s="32">
        <v>16</v>
      </c>
      <c r="DB72" s="32">
        <v>26</v>
      </c>
      <c r="DC72" s="32"/>
      <c r="DD72" s="32"/>
      <c r="DE72" s="32"/>
      <c r="DF72" s="32">
        <v>10</v>
      </c>
      <c r="DG72" s="32">
        <v>20</v>
      </c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>
        <v>16</v>
      </c>
      <c r="GK72" s="32">
        <v>12</v>
      </c>
      <c r="GL72" s="32"/>
      <c r="GM72" s="32"/>
      <c r="GN72" s="32"/>
      <c r="GO72" s="32">
        <v>10</v>
      </c>
      <c r="GP72" s="32">
        <v>15</v>
      </c>
      <c r="GQ72" s="32"/>
      <c r="GR72" s="32"/>
      <c r="GS72" s="32"/>
      <c r="GT72" s="32">
        <v>13</v>
      </c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  <c r="IS72" s="32"/>
      <c r="IT72" s="32"/>
      <c r="IU72" s="32"/>
      <c r="IV72" s="32"/>
      <c r="IW72" s="32"/>
      <c r="IX72" s="32"/>
      <c r="IY72" s="32"/>
      <c r="IZ72" s="32"/>
      <c r="JA72" s="32"/>
      <c r="JB72" s="32"/>
      <c r="JC72" s="32"/>
      <c r="JD72" s="32"/>
      <c r="JE72" s="32"/>
      <c r="JF72" s="32"/>
      <c r="JG72" s="32"/>
      <c r="JH72" s="32"/>
      <c r="JI72" s="32"/>
      <c r="JJ72" s="32"/>
      <c r="JK72" s="32"/>
      <c r="JL72" s="32"/>
      <c r="JM72" s="32"/>
      <c r="JN72" s="32"/>
      <c r="JO72" s="32"/>
      <c r="JP72" s="32"/>
      <c r="JQ72" s="32"/>
      <c r="JR72" s="32"/>
      <c r="JS72" s="32"/>
      <c r="JT72" s="32"/>
      <c r="JU72" s="32"/>
      <c r="JV72" s="32"/>
      <c r="JW72" s="32"/>
      <c r="JX72" s="32"/>
      <c r="JY72" s="32"/>
      <c r="JZ72" s="32"/>
      <c r="KA72" s="32"/>
      <c r="KB72" s="32"/>
      <c r="KC72" s="32"/>
      <c r="KD72" s="32"/>
      <c r="KE72" s="32"/>
      <c r="KF72" s="32"/>
      <c r="KG72" s="32"/>
      <c r="KH72" s="32"/>
      <c r="KI72" s="32"/>
      <c r="KJ72" s="32"/>
      <c r="KK72" s="32"/>
      <c r="KL72" s="32"/>
      <c r="KM72" s="32"/>
      <c r="KN72" s="32"/>
      <c r="KO72" s="32"/>
      <c r="KP72" s="32"/>
      <c r="KQ72" s="32"/>
      <c r="KR72" s="32"/>
      <c r="KS72" s="32"/>
      <c r="KT72" s="32"/>
      <c r="KU72" s="32"/>
      <c r="KV72" s="32"/>
      <c r="KW72" s="32"/>
      <c r="KX72" s="32"/>
      <c r="KY72" s="32"/>
      <c r="KZ72" s="32"/>
      <c r="LA72" s="32"/>
      <c r="LB72" s="32"/>
      <c r="LC72" s="32"/>
      <c r="LD72" s="32"/>
      <c r="LE72" s="32"/>
      <c r="LF72" s="32"/>
      <c r="LG72" s="32"/>
      <c r="LH72" s="32"/>
      <c r="LI72" s="32"/>
      <c r="LJ72" s="32"/>
      <c r="LK72" s="32"/>
      <c r="LL72" s="32"/>
      <c r="LM72" s="32"/>
      <c r="LN72" s="32"/>
      <c r="LO72" s="32"/>
      <c r="LP72" s="32"/>
      <c r="LQ72" s="32"/>
      <c r="LR72" s="32"/>
      <c r="LS72" s="32"/>
      <c r="LT72" s="32"/>
      <c r="LU72" s="32"/>
      <c r="LV72" s="32"/>
      <c r="LW72" s="32"/>
      <c r="LX72" s="32"/>
      <c r="LY72" s="32"/>
      <c r="LZ72" s="32"/>
      <c r="MA72" s="32"/>
      <c r="MB72" s="32"/>
      <c r="MC72" s="32"/>
      <c r="MD72" s="32"/>
      <c r="ME72" s="32"/>
      <c r="MF72" s="32"/>
      <c r="MG72" s="32"/>
      <c r="MH72" s="32"/>
      <c r="MI72" s="32"/>
      <c r="MJ72" s="32"/>
      <c r="MK72" s="32"/>
      <c r="ML72" s="32"/>
      <c r="MM72" s="32"/>
      <c r="MN72" s="32"/>
      <c r="MO72" s="32"/>
      <c r="MP72" s="32"/>
      <c r="MQ72" s="32"/>
      <c r="MR72" s="32"/>
      <c r="MS72" s="32"/>
      <c r="MT72" s="32"/>
      <c r="MU72" s="32"/>
      <c r="MV72" s="32"/>
      <c r="MW72" s="32"/>
      <c r="MX72" s="32"/>
      <c r="MY72" s="32"/>
      <c r="MZ72" s="32"/>
      <c r="NA72" s="32"/>
      <c r="NB72" s="32"/>
      <c r="NC72" s="32"/>
      <c r="ND72" s="32"/>
      <c r="NE72" s="32"/>
      <c r="NF72" s="32"/>
      <c r="NG72" s="32"/>
      <c r="NH72" s="32"/>
      <c r="NI72" s="32"/>
      <c r="NJ72" s="32"/>
      <c r="NK72" s="32"/>
      <c r="NL72" s="32"/>
      <c r="NM72" s="32"/>
      <c r="NN72" s="32"/>
      <c r="NO72" s="32"/>
      <c r="NP72" s="32"/>
      <c r="NQ72" s="32"/>
      <c r="NR72" s="32"/>
      <c r="NS72" s="32"/>
      <c r="NT72" s="32"/>
      <c r="NU72" s="32"/>
      <c r="NV72" s="32"/>
      <c r="NW72" s="32"/>
      <c r="NX72" s="32"/>
      <c r="NY72" s="32"/>
      <c r="NZ72" s="32"/>
      <c r="OA72" s="32"/>
      <c r="OB72" s="32"/>
      <c r="OC72" s="32"/>
      <c r="OD72" s="32"/>
      <c r="OE72" s="32"/>
      <c r="OF72" s="32"/>
      <c r="OG72" s="32"/>
      <c r="OH72" s="32"/>
      <c r="OI72" s="32"/>
      <c r="OJ72" s="32"/>
      <c r="OK72" s="32"/>
      <c r="OL72" s="32"/>
      <c r="OM72" s="32"/>
      <c r="ON72" s="32"/>
      <c r="OO72" s="32"/>
      <c r="OP72" s="32"/>
      <c r="OQ72" s="32"/>
      <c r="OR72" s="32"/>
      <c r="OS72" s="32"/>
      <c r="OT72" s="32"/>
      <c r="OU72" s="32"/>
      <c r="OV72" s="32"/>
      <c r="OW72" s="32"/>
      <c r="OX72" s="32"/>
      <c r="OY72" s="32"/>
      <c r="OZ72" s="32"/>
      <c r="PA72" s="32"/>
      <c r="PB72" s="32"/>
      <c r="PC72" s="23">
        <f t="shared" si="6"/>
        <v>162</v>
      </c>
      <c r="PD72" s="17">
        <f t="shared" si="7"/>
        <v>11</v>
      </c>
      <c r="PE72" s="17"/>
      <c r="PF72" s="18">
        <f t="shared" si="8"/>
        <v>14.727272727272727</v>
      </c>
    </row>
    <row r="73" spans="1:422" x14ac:dyDescent="0.25">
      <c r="A73" s="24">
        <v>7</v>
      </c>
      <c r="B73" s="25" t="s">
        <v>25</v>
      </c>
      <c r="C73" s="25"/>
      <c r="D73" s="25" t="s">
        <v>81</v>
      </c>
      <c r="E73" s="25" t="s">
        <v>26</v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>
        <v>16</v>
      </c>
      <c r="AY73" s="32">
        <v>21</v>
      </c>
      <c r="AZ73" s="32"/>
      <c r="BA73" s="32"/>
      <c r="BB73" s="32"/>
      <c r="BC73" s="32">
        <v>22</v>
      </c>
      <c r="BD73" s="32">
        <v>23</v>
      </c>
      <c r="BE73" s="32"/>
      <c r="BF73" s="32"/>
      <c r="BG73" s="32">
        <v>18</v>
      </c>
      <c r="BH73" s="32"/>
      <c r="BI73" s="32"/>
      <c r="BJ73" s="32"/>
      <c r="BK73" s="32"/>
      <c r="BL73" s="32"/>
      <c r="BM73" s="32"/>
      <c r="BN73" s="32"/>
      <c r="BO73" s="32">
        <v>10</v>
      </c>
      <c r="BP73" s="32">
        <v>13</v>
      </c>
      <c r="BQ73" s="32"/>
      <c r="BR73" s="32">
        <v>8</v>
      </c>
      <c r="BS73" s="32">
        <v>16</v>
      </c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  <c r="IS73" s="32"/>
      <c r="IT73" s="32"/>
      <c r="IU73" s="32"/>
      <c r="IV73" s="32"/>
      <c r="IW73" s="32"/>
      <c r="IX73" s="32"/>
      <c r="IY73" s="32"/>
      <c r="IZ73" s="32"/>
      <c r="JA73" s="32"/>
      <c r="JB73" s="32"/>
      <c r="JC73" s="32"/>
      <c r="JD73" s="32"/>
      <c r="JE73" s="32"/>
      <c r="JF73" s="32"/>
      <c r="JG73" s="32"/>
      <c r="JH73" s="32"/>
      <c r="JI73" s="32"/>
      <c r="JJ73" s="32"/>
      <c r="JK73" s="32"/>
      <c r="JL73" s="32"/>
      <c r="JM73" s="32"/>
      <c r="JN73" s="32"/>
      <c r="JO73" s="32"/>
      <c r="JP73" s="32"/>
      <c r="JQ73" s="32"/>
      <c r="JR73" s="32"/>
      <c r="JS73" s="32"/>
      <c r="JT73" s="32"/>
      <c r="JU73" s="32"/>
      <c r="JV73" s="32"/>
      <c r="JW73" s="32"/>
      <c r="JX73" s="32"/>
      <c r="JY73" s="32"/>
      <c r="JZ73" s="32"/>
      <c r="KA73" s="32"/>
      <c r="KB73" s="32"/>
      <c r="KC73" s="32"/>
      <c r="KD73" s="32"/>
      <c r="KE73" s="32"/>
      <c r="KF73" s="32"/>
      <c r="KG73" s="32"/>
      <c r="KH73" s="32"/>
      <c r="KI73" s="32"/>
      <c r="KJ73" s="32"/>
      <c r="KK73" s="32"/>
      <c r="KL73" s="32"/>
      <c r="KM73" s="32"/>
      <c r="KN73" s="32"/>
      <c r="KO73" s="32"/>
      <c r="KP73" s="32"/>
      <c r="KQ73" s="32"/>
      <c r="KR73" s="32"/>
      <c r="KS73" s="32"/>
      <c r="KT73" s="32"/>
      <c r="KU73" s="32"/>
      <c r="KV73" s="32"/>
      <c r="KW73" s="32"/>
      <c r="KX73" s="32"/>
      <c r="KY73" s="32"/>
      <c r="KZ73" s="32"/>
      <c r="LA73" s="32"/>
      <c r="LB73" s="32"/>
      <c r="LC73" s="32"/>
      <c r="LD73" s="32"/>
      <c r="LE73" s="32"/>
      <c r="LF73" s="32"/>
      <c r="LG73" s="32"/>
      <c r="LH73" s="32"/>
      <c r="LI73" s="32"/>
      <c r="LJ73" s="32"/>
      <c r="LK73" s="32"/>
      <c r="LL73" s="32"/>
      <c r="LM73" s="32"/>
      <c r="LN73" s="32"/>
      <c r="LO73" s="32"/>
      <c r="LP73" s="32"/>
      <c r="LQ73" s="32"/>
      <c r="LR73" s="32"/>
      <c r="LS73" s="32"/>
      <c r="LT73" s="32"/>
      <c r="LU73" s="32"/>
      <c r="LV73" s="32"/>
      <c r="LW73" s="32"/>
      <c r="LX73" s="32"/>
      <c r="LY73" s="32"/>
      <c r="LZ73" s="32"/>
      <c r="MA73" s="32"/>
      <c r="MB73" s="32"/>
      <c r="MC73" s="32"/>
      <c r="MD73" s="32"/>
      <c r="ME73" s="32"/>
      <c r="MF73" s="32"/>
      <c r="MG73" s="32"/>
      <c r="MH73" s="32"/>
      <c r="MI73" s="32"/>
      <c r="MJ73" s="32"/>
      <c r="MK73" s="32"/>
      <c r="ML73" s="32"/>
      <c r="MM73" s="32"/>
      <c r="MN73" s="32"/>
      <c r="MO73" s="32"/>
      <c r="MP73" s="32"/>
      <c r="MQ73" s="32"/>
      <c r="MR73" s="32"/>
      <c r="MS73" s="32"/>
      <c r="MT73" s="32"/>
      <c r="MU73" s="32"/>
      <c r="MV73" s="32"/>
      <c r="MW73" s="32"/>
      <c r="MX73" s="32"/>
      <c r="MY73" s="32"/>
      <c r="MZ73" s="32"/>
      <c r="NA73" s="32"/>
      <c r="NB73" s="32"/>
      <c r="NC73" s="32"/>
      <c r="ND73" s="32"/>
      <c r="NE73" s="32"/>
      <c r="NF73" s="32"/>
      <c r="NG73" s="32"/>
      <c r="NH73" s="32"/>
      <c r="NI73" s="32"/>
      <c r="NJ73" s="32"/>
      <c r="NK73" s="32"/>
      <c r="NL73" s="32"/>
      <c r="NM73" s="32"/>
      <c r="NN73" s="32"/>
      <c r="NO73" s="32"/>
      <c r="NP73" s="32"/>
      <c r="NQ73" s="32"/>
      <c r="NR73" s="32"/>
      <c r="NS73" s="32"/>
      <c r="NT73" s="32"/>
      <c r="NU73" s="32"/>
      <c r="NV73" s="32"/>
      <c r="NW73" s="32"/>
      <c r="NX73" s="32"/>
      <c r="NY73" s="32"/>
      <c r="NZ73" s="32"/>
      <c r="OA73" s="32"/>
      <c r="OB73" s="32"/>
      <c r="OC73" s="32"/>
      <c r="OD73" s="32"/>
      <c r="OE73" s="32"/>
      <c r="OF73" s="32"/>
      <c r="OG73" s="32"/>
      <c r="OH73" s="32"/>
      <c r="OI73" s="32"/>
      <c r="OJ73" s="32"/>
      <c r="OK73" s="32"/>
      <c r="OL73" s="32"/>
      <c r="OM73" s="32"/>
      <c r="ON73" s="32"/>
      <c r="OO73" s="32"/>
      <c r="OP73" s="32"/>
      <c r="OQ73" s="32"/>
      <c r="OR73" s="32"/>
      <c r="OS73" s="32"/>
      <c r="OT73" s="32"/>
      <c r="OU73" s="32"/>
      <c r="OV73" s="32"/>
      <c r="OW73" s="32"/>
      <c r="OX73" s="32"/>
      <c r="OY73" s="32"/>
      <c r="OZ73" s="32"/>
      <c r="PA73" s="32"/>
      <c r="PB73" s="32"/>
      <c r="PC73" s="23">
        <f t="shared" si="6"/>
        <v>147</v>
      </c>
      <c r="PD73" s="17">
        <f t="shared" si="7"/>
        <v>9</v>
      </c>
      <c r="PE73" s="17"/>
      <c r="PF73" s="18">
        <f t="shared" si="8"/>
        <v>16.333333333333332</v>
      </c>
    </row>
    <row r="74" spans="1:422" x14ac:dyDescent="0.25">
      <c r="A74" s="24">
        <v>8</v>
      </c>
      <c r="B74" s="25" t="s">
        <v>166</v>
      </c>
      <c r="C74" s="25"/>
      <c r="D74" s="25" t="s">
        <v>167</v>
      </c>
      <c r="E74" s="25" t="s">
        <v>168</v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>
        <v>8</v>
      </c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>
        <v>8</v>
      </c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>
        <v>10</v>
      </c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>
        <v>8</v>
      </c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>
        <v>8</v>
      </c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>
        <v>8</v>
      </c>
      <c r="IM74" s="32"/>
      <c r="IN74" s="32"/>
      <c r="IO74" s="32"/>
      <c r="IP74" s="32"/>
      <c r="IQ74" s="32"/>
      <c r="IR74" s="32"/>
      <c r="IS74" s="32"/>
      <c r="IT74" s="32"/>
      <c r="IU74" s="32"/>
      <c r="IV74" s="32"/>
      <c r="IW74" s="32"/>
      <c r="IX74" s="32"/>
      <c r="IY74" s="32"/>
      <c r="IZ74" s="32"/>
      <c r="JA74" s="32"/>
      <c r="JB74" s="32"/>
      <c r="JC74" s="32"/>
      <c r="JD74" s="32">
        <v>7</v>
      </c>
      <c r="JE74" s="32"/>
      <c r="JF74" s="32"/>
      <c r="JG74" s="32"/>
      <c r="JH74" s="32"/>
      <c r="JI74" s="32"/>
      <c r="JJ74" s="32"/>
      <c r="JK74" s="32"/>
      <c r="JL74" s="32"/>
      <c r="JM74" s="32"/>
      <c r="JN74" s="32"/>
      <c r="JO74" s="32"/>
      <c r="JP74" s="32"/>
      <c r="JQ74" s="32"/>
      <c r="JR74" s="32"/>
      <c r="JS74" s="32"/>
      <c r="JT74" s="32"/>
      <c r="JU74" s="32"/>
      <c r="JV74" s="32"/>
      <c r="JW74" s="32"/>
      <c r="JX74" s="32"/>
      <c r="JY74" s="32"/>
      <c r="JZ74" s="32"/>
      <c r="KA74" s="32">
        <v>0</v>
      </c>
      <c r="KB74" s="32">
        <v>0</v>
      </c>
      <c r="KC74" s="32"/>
      <c r="KD74" s="32"/>
      <c r="KE74" s="32"/>
      <c r="KF74" s="32"/>
      <c r="KG74" s="32"/>
      <c r="KH74" s="32"/>
      <c r="KI74" s="32"/>
      <c r="KJ74" s="32"/>
      <c r="KK74" s="32"/>
      <c r="KL74" s="32"/>
      <c r="KM74" s="32"/>
      <c r="KN74" s="32"/>
      <c r="KO74" s="32"/>
      <c r="KP74" s="32"/>
      <c r="KQ74" s="32"/>
      <c r="KR74" s="32"/>
      <c r="KS74" s="32"/>
      <c r="KT74" s="32"/>
      <c r="KU74" s="32"/>
      <c r="KV74" s="32"/>
      <c r="KW74" s="32"/>
      <c r="KX74" s="32"/>
      <c r="KY74" s="32"/>
      <c r="KZ74" s="32"/>
      <c r="LA74" s="32"/>
      <c r="LB74" s="32"/>
      <c r="LC74" s="32"/>
      <c r="LD74" s="32"/>
      <c r="LE74" s="32"/>
      <c r="LF74" s="32"/>
      <c r="LG74" s="32"/>
      <c r="LH74" s="32">
        <v>10</v>
      </c>
      <c r="LI74" s="32"/>
      <c r="LJ74" s="32"/>
      <c r="LK74" s="32"/>
      <c r="LL74" s="32"/>
      <c r="LM74" s="32"/>
      <c r="LN74" s="32"/>
      <c r="LO74" s="32"/>
      <c r="LP74" s="32"/>
      <c r="LQ74" s="32"/>
      <c r="LR74" s="32"/>
      <c r="LS74" s="32"/>
      <c r="LT74" s="32"/>
      <c r="LU74" s="32"/>
      <c r="LV74" s="32"/>
      <c r="LW74" s="32"/>
      <c r="LX74" s="32"/>
      <c r="LY74" s="32"/>
      <c r="LZ74" s="32"/>
      <c r="MA74" s="32"/>
      <c r="MB74" s="32"/>
      <c r="MC74" s="32"/>
      <c r="MD74" s="32"/>
      <c r="ME74" s="32"/>
      <c r="MF74" s="32"/>
      <c r="MG74" s="32"/>
      <c r="MH74" s="32"/>
      <c r="MI74" s="32"/>
      <c r="MJ74" s="32"/>
      <c r="MK74" s="32"/>
      <c r="ML74" s="32"/>
      <c r="MM74" s="32"/>
      <c r="MN74" s="32"/>
      <c r="MO74" s="32"/>
      <c r="MP74" s="32"/>
      <c r="MQ74" s="32"/>
      <c r="MR74" s="32"/>
      <c r="MS74" s="32"/>
      <c r="MT74" s="32"/>
      <c r="MU74" s="32"/>
      <c r="MV74" s="32"/>
      <c r="MW74" s="32"/>
      <c r="MX74" s="32"/>
      <c r="MY74" s="32"/>
      <c r="MZ74" s="32">
        <v>4</v>
      </c>
      <c r="NA74" s="32"/>
      <c r="NB74" s="32"/>
      <c r="NC74" s="32">
        <v>2</v>
      </c>
      <c r="ND74" s="32"/>
      <c r="NE74" s="32"/>
      <c r="NF74" s="32"/>
      <c r="NG74" s="32"/>
      <c r="NH74" s="32"/>
      <c r="NI74" s="32"/>
      <c r="NJ74" s="32"/>
      <c r="NK74" s="32"/>
      <c r="NL74" s="32"/>
      <c r="NM74" s="32"/>
      <c r="NN74" s="32"/>
      <c r="NO74" s="32"/>
      <c r="NP74" s="32">
        <v>10</v>
      </c>
      <c r="NQ74" s="32">
        <v>6</v>
      </c>
      <c r="NR74" s="32"/>
      <c r="NS74" s="32">
        <v>12</v>
      </c>
      <c r="NT74" s="32">
        <v>12</v>
      </c>
      <c r="NU74" s="32"/>
      <c r="NV74" s="32"/>
      <c r="NW74" s="32"/>
      <c r="NX74" s="32"/>
      <c r="NY74" s="32"/>
      <c r="NZ74" s="32"/>
      <c r="OA74" s="32"/>
      <c r="OB74" s="32"/>
      <c r="OC74" s="32"/>
      <c r="OD74" s="32"/>
      <c r="OE74" s="32"/>
      <c r="OF74" s="32"/>
      <c r="OG74" s="32"/>
      <c r="OH74" s="32"/>
      <c r="OI74" s="32"/>
      <c r="OJ74" s="32"/>
      <c r="OK74" s="32"/>
      <c r="OL74" s="32"/>
      <c r="OM74" s="32"/>
      <c r="ON74" s="32"/>
      <c r="OO74" s="32"/>
      <c r="OP74" s="32"/>
      <c r="OQ74" s="32"/>
      <c r="OR74" s="32"/>
      <c r="OS74" s="32"/>
      <c r="OT74" s="32"/>
      <c r="OU74" s="32"/>
      <c r="OV74" s="32"/>
      <c r="OW74" s="32"/>
      <c r="OX74" s="32"/>
      <c r="OY74" s="32"/>
      <c r="OZ74" s="32"/>
      <c r="PA74" s="32"/>
      <c r="PB74" s="32"/>
      <c r="PC74" s="23">
        <f t="shared" ref="PC74:PC85" si="9">SUM(F74:PB74)</f>
        <v>113</v>
      </c>
      <c r="PD74" s="17">
        <f t="shared" ref="PD74:PD85" si="10">COUNT(F74:PB74)</f>
        <v>16</v>
      </c>
      <c r="PE74" s="17"/>
      <c r="PF74" s="18">
        <f t="shared" si="8"/>
        <v>7.0625</v>
      </c>
    </row>
    <row r="75" spans="1:422" x14ac:dyDescent="0.25">
      <c r="A75" s="24">
        <v>9</v>
      </c>
      <c r="B75" s="25" t="s">
        <v>25</v>
      </c>
      <c r="C75" s="25"/>
      <c r="D75" s="25" t="s">
        <v>77</v>
      </c>
      <c r="E75" s="25" t="s">
        <v>26</v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>
        <v>13</v>
      </c>
      <c r="AM75" s="32">
        <v>16</v>
      </c>
      <c r="AN75" s="32"/>
      <c r="AO75" s="32"/>
      <c r="AP75" s="32"/>
      <c r="AQ75" s="32">
        <v>16</v>
      </c>
      <c r="AR75" s="32">
        <v>23</v>
      </c>
      <c r="AS75" s="32"/>
      <c r="AT75" s="32"/>
      <c r="AU75" s="32">
        <v>12</v>
      </c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  <c r="IM75" s="32"/>
      <c r="IN75" s="32"/>
      <c r="IO75" s="32"/>
      <c r="IP75" s="32"/>
      <c r="IQ75" s="32"/>
      <c r="IR75" s="32"/>
      <c r="IS75" s="32"/>
      <c r="IT75" s="32"/>
      <c r="IU75" s="32"/>
      <c r="IV75" s="32"/>
      <c r="IW75" s="32"/>
      <c r="IX75" s="32"/>
      <c r="IY75" s="32"/>
      <c r="IZ75" s="32"/>
      <c r="JA75" s="32"/>
      <c r="JB75" s="32"/>
      <c r="JC75" s="32"/>
      <c r="JD75" s="32"/>
      <c r="JE75" s="32"/>
      <c r="JF75" s="32"/>
      <c r="JG75" s="32"/>
      <c r="JH75" s="32"/>
      <c r="JI75" s="32"/>
      <c r="JJ75" s="32"/>
      <c r="JK75" s="32"/>
      <c r="JL75" s="32"/>
      <c r="JM75" s="32"/>
      <c r="JN75" s="32"/>
      <c r="JO75" s="32"/>
      <c r="JP75" s="32"/>
      <c r="JQ75" s="32"/>
      <c r="JR75" s="32"/>
      <c r="JS75" s="32"/>
      <c r="JT75" s="32"/>
      <c r="JU75" s="32"/>
      <c r="JV75" s="32"/>
      <c r="JW75" s="32"/>
      <c r="JX75" s="32"/>
      <c r="JY75" s="32"/>
      <c r="JZ75" s="32"/>
      <c r="KA75" s="32"/>
      <c r="KB75" s="32"/>
      <c r="KC75" s="32"/>
      <c r="KD75" s="32"/>
      <c r="KE75" s="32"/>
      <c r="KF75" s="32"/>
      <c r="KG75" s="32"/>
      <c r="KH75" s="32"/>
      <c r="KI75" s="32"/>
      <c r="KJ75" s="32"/>
      <c r="KK75" s="32"/>
      <c r="KL75" s="32"/>
      <c r="KM75" s="32"/>
      <c r="KN75" s="32"/>
      <c r="KO75" s="32"/>
      <c r="KP75" s="32"/>
      <c r="KQ75" s="32"/>
      <c r="KR75" s="32"/>
      <c r="KS75" s="32"/>
      <c r="KT75" s="32"/>
      <c r="KU75" s="32"/>
      <c r="KV75" s="32"/>
      <c r="KW75" s="32"/>
      <c r="KX75" s="32"/>
      <c r="KY75" s="32"/>
      <c r="KZ75" s="32"/>
      <c r="LA75" s="32"/>
      <c r="LB75" s="32"/>
      <c r="LC75" s="32"/>
      <c r="LD75" s="32"/>
      <c r="LE75" s="32"/>
      <c r="LF75" s="32"/>
      <c r="LG75" s="32"/>
      <c r="LH75" s="32"/>
      <c r="LI75" s="32"/>
      <c r="LJ75" s="32"/>
      <c r="LK75" s="32"/>
      <c r="LL75" s="32"/>
      <c r="LM75" s="32"/>
      <c r="LN75" s="32"/>
      <c r="LO75" s="32"/>
      <c r="LP75" s="32"/>
      <c r="LQ75" s="32"/>
      <c r="LR75" s="32"/>
      <c r="LS75" s="32"/>
      <c r="LT75" s="32"/>
      <c r="LU75" s="32"/>
      <c r="LV75" s="32"/>
      <c r="LW75" s="32"/>
      <c r="LX75" s="32"/>
      <c r="LY75" s="32"/>
      <c r="LZ75" s="32"/>
      <c r="MA75" s="32"/>
      <c r="MB75" s="32"/>
      <c r="MC75" s="32"/>
      <c r="MD75" s="32"/>
      <c r="ME75" s="32"/>
      <c r="MF75" s="32"/>
      <c r="MG75" s="32"/>
      <c r="MH75" s="32"/>
      <c r="MI75" s="32"/>
      <c r="MJ75" s="32"/>
      <c r="MK75" s="32"/>
      <c r="ML75" s="32"/>
      <c r="MM75" s="32"/>
      <c r="MN75" s="32"/>
      <c r="MO75" s="32"/>
      <c r="MP75" s="32"/>
      <c r="MQ75" s="32"/>
      <c r="MR75" s="32"/>
      <c r="MS75" s="32"/>
      <c r="MT75" s="32"/>
      <c r="MU75" s="32"/>
      <c r="MV75" s="32"/>
      <c r="MW75" s="32"/>
      <c r="MX75" s="32"/>
      <c r="MY75" s="32"/>
      <c r="MZ75" s="32"/>
      <c r="NA75" s="32"/>
      <c r="NB75" s="32"/>
      <c r="NC75" s="32"/>
      <c r="ND75" s="32"/>
      <c r="NE75" s="32"/>
      <c r="NF75" s="32"/>
      <c r="NG75" s="32"/>
      <c r="NH75" s="32"/>
      <c r="NI75" s="32"/>
      <c r="NJ75" s="32"/>
      <c r="NK75" s="32"/>
      <c r="NL75" s="32"/>
      <c r="NM75" s="32"/>
      <c r="NN75" s="32"/>
      <c r="NO75" s="32"/>
      <c r="NP75" s="32"/>
      <c r="NQ75" s="32"/>
      <c r="NR75" s="32"/>
      <c r="NS75" s="32"/>
      <c r="NT75" s="32"/>
      <c r="NU75" s="32"/>
      <c r="NV75" s="32"/>
      <c r="NW75" s="32"/>
      <c r="NX75" s="32"/>
      <c r="NY75" s="32"/>
      <c r="NZ75" s="32"/>
      <c r="OA75" s="32"/>
      <c r="OB75" s="32"/>
      <c r="OC75" s="32"/>
      <c r="OD75" s="32"/>
      <c r="OE75" s="32"/>
      <c r="OF75" s="32"/>
      <c r="OG75" s="32"/>
      <c r="OH75" s="32"/>
      <c r="OI75" s="32"/>
      <c r="OJ75" s="32"/>
      <c r="OK75" s="32"/>
      <c r="OL75" s="32"/>
      <c r="OM75" s="32"/>
      <c r="ON75" s="32"/>
      <c r="OO75" s="32"/>
      <c r="OP75" s="32"/>
      <c r="OQ75" s="32"/>
      <c r="OR75" s="32"/>
      <c r="OS75" s="32"/>
      <c r="OT75" s="32"/>
      <c r="OU75" s="32"/>
      <c r="OV75" s="32"/>
      <c r="OW75" s="32"/>
      <c r="OX75" s="32"/>
      <c r="OY75" s="32"/>
      <c r="OZ75" s="32"/>
      <c r="PA75" s="32"/>
      <c r="PB75" s="32"/>
      <c r="PC75" s="23">
        <f t="shared" si="9"/>
        <v>80</v>
      </c>
      <c r="PD75" s="17">
        <f t="shared" si="10"/>
        <v>5</v>
      </c>
      <c r="PE75" s="17"/>
      <c r="PF75" s="18">
        <f t="shared" si="8"/>
        <v>16</v>
      </c>
    </row>
    <row r="76" spans="1:422" x14ac:dyDescent="0.25">
      <c r="A76" s="24">
        <v>10</v>
      </c>
      <c r="B76" s="25" t="s">
        <v>25</v>
      </c>
      <c r="C76" s="25"/>
      <c r="D76" s="25" t="s">
        <v>294</v>
      </c>
      <c r="E76" s="25" t="s">
        <v>26</v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  <c r="IS76" s="32"/>
      <c r="IT76" s="32"/>
      <c r="IU76" s="32"/>
      <c r="IV76" s="32"/>
      <c r="IW76" s="32"/>
      <c r="IX76" s="32"/>
      <c r="IY76" s="32"/>
      <c r="IZ76" s="32"/>
      <c r="JA76" s="32"/>
      <c r="JB76" s="32"/>
      <c r="JC76" s="32"/>
      <c r="JD76" s="32"/>
      <c r="JE76" s="32"/>
      <c r="JF76" s="32"/>
      <c r="JG76" s="32"/>
      <c r="JH76" s="32"/>
      <c r="JI76" s="32"/>
      <c r="JJ76" s="32"/>
      <c r="JK76" s="32"/>
      <c r="JL76" s="32"/>
      <c r="JM76" s="32"/>
      <c r="JN76" s="32"/>
      <c r="JO76" s="32"/>
      <c r="JP76" s="32"/>
      <c r="JQ76" s="32"/>
      <c r="JR76" s="32"/>
      <c r="JS76" s="32"/>
      <c r="JT76" s="32"/>
      <c r="JU76" s="32"/>
      <c r="JV76" s="32"/>
      <c r="JW76" s="32"/>
      <c r="JX76" s="32"/>
      <c r="JY76" s="32"/>
      <c r="JZ76" s="32"/>
      <c r="KA76" s="32"/>
      <c r="KB76" s="32"/>
      <c r="KC76" s="32"/>
      <c r="KD76" s="32"/>
      <c r="KE76" s="32"/>
      <c r="KF76" s="32"/>
      <c r="KG76" s="32"/>
      <c r="KH76" s="32"/>
      <c r="KI76" s="32"/>
      <c r="KJ76" s="32"/>
      <c r="KK76" s="32"/>
      <c r="KL76" s="32"/>
      <c r="KM76" s="32"/>
      <c r="KN76" s="32"/>
      <c r="KO76" s="32"/>
      <c r="KP76" s="32"/>
      <c r="KQ76" s="32"/>
      <c r="KR76" s="32"/>
      <c r="KS76" s="32"/>
      <c r="KT76" s="32"/>
      <c r="KU76" s="32"/>
      <c r="KV76" s="32"/>
      <c r="KW76" s="32"/>
      <c r="KX76" s="32">
        <v>8</v>
      </c>
      <c r="KY76" s="32"/>
      <c r="KZ76" s="32"/>
      <c r="LA76" s="32"/>
      <c r="LB76" s="32">
        <v>10</v>
      </c>
      <c r="LC76" s="32"/>
      <c r="LD76" s="32"/>
      <c r="LE76" s="32"/>
      <c r="LF76" s="32"/>
      <c r="LG76" s="32"/>
      <c r="LH76" s="32"/>
      <c r="LI76" s="32"/>
      <c r="LJ76" s="32"/>
      <c r="LK76" s="32"/>
      <c r="LL76" s="32"/>
      <c r="LM76" s="32"/>
      <c r="LN76" s="32"/>
      <c r="LO76" s="32"/>
      <c r="LP76" s="32"/>
      <c r="LQ76" s="32"/>
      <c r="LR76" s="32"/>
      <c r="LS76" s="32"/>
      <c r="LT76" s="32"/>
      <c r="LU76" s="32"/>
      <c r="LV76" s="32"/>
      <c r="LW76" s="32"/>
      <c r="LX76" s="32"/>
      <c r="LY76" s="32"/>
      <c r="LZ76" s="32"/>
      <c r="MA76" s="32"/>
      <c r="MB76" s="32"/>
      <c r="MC76" s="32"/>
      <c r="MD76" s="32"/>
      <c r="ME76" s="32"/>
      <c r="MF76" s="32"/>
      <c r="MG76" s="32"/>
      <c r="MH76" s="32"/>
      <c r="MI76" s="32"/>
      <c r="MJ76" s="32">
        <v>14</v>
      </c>
      <c r="MK76" s="32"/>
      <c r="ML76" s="32"/>
      <c r="MM76" s="32"/>
      <c r="MN76" s="32">
        <v>14</v>
      </c>
      <c r="MO76" s="32"/>
      <c r="MP76" s="32">
        <v>7</v>
      </c>
      <c r="MQ76" s="32"/>
      <c r="MR76" s="32"/>
      <c r="MS76" s="32"/>
      <c r="MT76" s="32"/>
      <c r="MU76" s="32"/>
      <c r="MV76" s="32"/>
      <c r="MW76" s="32"/>
      <c r="MX76" s="32"/>
      <c r="MY76" s="32"/>
      <c r="MZ76" s="32"/>
      <c r="NA76" s="32"/>
      <c r="NB76" s="32"/>
      <c r="NC76" s="32"/>
      <c r="ND76" s="32"/>
      <c r="NE76" s="32"/>
      <c r="NF76" s="32"/>
      <c r="NG76" s="32"/>
      <c r="NH76" s="32"/>
      <c r="NI76" s="32"/>
      <c r="NJ76" s="32"/>
      <c r="NK76" s="32"/>
      <c r="NL76" s="32"/>
      <c r="NM76" s="32"/>
      <c r="NN76" s="32"/>
      <c r="NO76" s="32"/>
      <c r="NP76" s="32"/>
      <c r="NQ76" s="32"/>
      <c r="NR76" s="32"/>
      <c r="NS76" s="32"/>
      <c r="NT76" s="32"/>
      <c r="NU76" s="32"/>
      <c r="NV76" s="32"/>
      <c r="NW76" s="32"/>
      <c r="NX76" s="32"/>
      <c r="NY76" s="32"/>
      <c r="NZ76" s="32"/>
      <c r="OA76" s="32"/>
      <c r="OB76" s="32"/>
      <c r="OC76" s="32"/>
      <c r="OD76" s="32"/>
      <c r="OE76" s="32"/>
      <c r="OF76" s="32"/>
      <c r="OG76" s="32"/>
      <c r="OH76" s="32"/>
      <c r="OI76" s="32">
        <v>10</v>
      </c>
      <c r="OJ76" s="32"/>
      <c r="OK76" s="32"/>
      <c r="OL76" s="32"/>
      <c r="OM76" s="32">
        <v>10</v>
      </c>
      <c r="ON76" s="32"/>
      <c r="OO76" s="32"/>
      <c r="OP76" s="32"/>
      <c r="OQ76" s="32"/>
      <c r="OR76" s="32"/>
      <c r="OS76" s="32"/>
      <c r="OT76" s="32"/>
      <c r="OU76" s="32"/>
      <c r="OV76" s="32"/>
      <c r="OW76" s="32"/>
      <c r="OX76" s="32"/>
      <c r="OY76" s="32"/>
      <c r="OZ76" s="32"/>
      <c r="PA76" s="32"/>
      <c r="PB76" s="32"/>
      <c r="PC76" s="23">
        <f>SUM(F76:PB76)</f>
        <v>73</v>
      </c>
      <c r="PD76" s="17">
        <f>COUNT(F76:PB76)</f>
        <v>7</v>
      </c>
      <c r="PE76" s="17"/>
      <c r="PF76" s="18">
        <f>AVERAGE(PC76/PD76)</f>
        <v>10.428571428571429</v>
      </c>
    </row>
    <row r="77" spans="1:422" x14ac:dyDescent="0.25">
      <c r="A77" s="24">
        <v>11</v>
      </c>
      <c r="B77" s="25" t="s">
        <v>25</v>
      </c>
      <c r="C77" s="25"/>
      <c r="D77" s="25" t="s">
        <v>78</v>
      </c>
      <c r="E77" s="25" t="s">
        <v>26</v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>
        <v>8</v>
      </c>
      <c r="AM77" s="32"/>
      <c r="AN77" s="32"/>
      <c r="AO77" s="32"/>
      <c r="AP77" s="32">
        <v>13</v>
      </c>
      <c r="AQ77" s="32"/>
      <c r="AR77" s="32"/>
      <c r="AS77" s="32"/>
      <c r="AT77" s="32">
        <v>8</v>
      </c>
      <c r="AU77" s="32"/>
      <c r="AV77" s="32"/>
      <c r="AW77" s="32">
        <v>11</v>
      </c>
      <c r="AX77" s="32"/>
      <c r="AY77" s="32"/>
      <c r="AZ77" s="32"/>
      <c r="BA77" s="32">
        <v>11</v>
      </c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>
        <v>10</v>
      </c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>
        <v>7</v>
      </c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  <c r="IQ77" s="32"/>
      <c r="IR77" s="32"/>
      <c r="IS77" s="32"/>
      <c r="IT77" s="32"/>
      <c r="IU77" s="32"/>
      <c r="IV77" s="32"/>
      <c r="IW77" s="32"/>
      <c r="IX77" s="32"/>
      <c r="IY77" s="32"/>
      <c r="IZ77" s="32"/>
      <c r="JA77" s="32"/>
      <c r="JB77" s="32"/>
      <c r="JC77" s="32"/>
      <c r="JD77" s="32"/>
      <c r="JE77" s="32"/>
      <c r="JF77" s="32"/>
      <c r="JG77" s="32"/>
      <c r="JH77" s="32"/>
      <c r="JI77" s="32"/>
      <c r="JJ77" s="32"/>
      <c r="JK77" s="32"/>
      <c r="JL77" s="32"/>
      <c r="JM77" s="32"/>
      <c r="JN77" s="32"/>
      <c r="JO77" s="32"/>
      <c r="JP77" s="32"/>
      <c r="JQ77" s="32"/>
      <c r="JR77" s="32"/>
      <c r="JS77" s="32"/>
      <c r="JT77" s="32"/>
      <c r="JU77" s="32"/>
      <c r="JV77" s="32"/>
      <c r="JW77" s="32"/>
      <c r="JX77" s="32"/>
      <c r="JY77" s="32"/>
      <c r="JZ77" s="32"/>
      <c r="KA77" s="32"/>
      <c r="KB77" s="32"/>
      <c r="KC77" s="32"/>
      <c r="KD77" s="32"/>
      <c r="KE77" s="32"/>
      <c r="KF77" s="32"/>
      <c r="KG77" s="32"/>
      <c r="KH77" s="32"/>
      <c r="KI77" s="32"/>
      <c r="KJ77" s="32"/>
      <c r="KK77" s="32"/>
      <c r="KL77" s="32"/>
      <c r="KM77" s="32"/>
      <c r="KN77" s="32"/>
      <c r="KO77" s="32"/>
      <c r="KP77" s="32"/>
      <c r="KQ77" s="32"/>
      <c r="KR77" s="32"/>
      <c r="KS77" s="32"/>
      <c r="KT77" s="32"/>
      <c r="KU77" s="32"/>
      <c r="KV77" s="32"/>
      <c r="KW77" s="32"/>
      <c r="KX77" s="32"/>
      <c r="KY77" s="32"/>
      <c r="KZ77" s="32"/>
      <c r="LA77" s="32"/>
      <c r="LB77" s="32"/>
      <c r="LC77" s="32"/>
      <c r="LD77" s="32"/>
      <c r="LE77" s="32"/>
      <c r="LF77" s="32"/>
      <c r="LG77" s="32"/>
      <c r="LH77" s="32"/>
      <c r="LI77" s="32"/>
      <c r="LJ77" s="32"/>
      <c r="LK77" s="32"/>
      <c r="LL77" s="32"/>
      <c r="LM77" s="32"/>
      <c r="LN77" s="32"/>
      <c r="LO77" s="32"/>
      <c r="LP77" s="32"/>
      <c r="LQ77" s="32"/>
      <c r="LR77" s="32"/>
      <c r="LS77" s="32"/>
      <c r="LT77" s="32"/>
      <c r="LU77" s="32"/>
      <c r="LV77" s="32"/>
      <c r="LW77" s="32"/>
      <c r="LX77" s="32"/>
      <c r="LY77" s="32"/>
      <c r="LZ77" s="32"/>
      <c r="MA77" s="32"/>
      <c r="MB77" s="32"/>
      <c r="MC77" s="32"/>
      <c r="MD77" s="32"/>
      <c r="ME77" s="32"/>
      <c r="MF77" s="32"/>
      <c r="MG77" s="32"/>
      <c r="MH77" s="32"/>
      <c r="MI77" s="32"/>
      <c r="MJ77" s="32"/>
      <c r="MK77" s="32"/>
      <c r="ML77" s="32"/>
      <c r="MM77" s="32"/>
      <c r="MN77" s="32"/>
      <c r="MO77" s="32"/>
      <c r="MP77" s="32"/>
      <c r="MQ77" s="32"/>
      <c r="MR77" s="32"/>
      <c r="MS77" s="32"/>
      <c r="MT77" s="32"/>
      <c r="MU77" s="32"/>
      <c r="MV77" s="32"/>
      <c r="MW77" s="32"/>
      <c r="MX77" s="32"/>
      <c r="MY77" s="32"/>
      <c r="MZ77" s="32"/>
      <c r="NA77" s="32"/>
      <c r="NB77" s="32"/>
      <c r="NC77" s="32"/>
      <c r="ND77" s="32"/>
      <c r="NE77" s="32"/>
      <c r="NF77" s="32"/>
      <c r="NG77" s="32"/>
      <c r="NH77" s="32"/>
      <c r="NI77" s="32"/>
      <c r="NJ77" s="32"/>
      <c r="NK77" s="32"/>
      <c r="NL77" s="32"/>
      <c r="NM77" s="32"/>
      <c r="NN77" s="32"/>
      <c r="NO77" s="32"/>
      <c r="NP77" s="32"/>
      <c r="NQ77" s="32"/>
      <c r="NR77" s="32"/>
      <c r="NS77" s="32"/>
      <c r="NT77" s="32"/>
      <c r="NU77" s="32"/>
      <c r="NV77" s="32"/>
      <c r="NW77" s="32"/>
      <c r="NX77" s="32"/>
      <c r="NY77" s="32"/>
      <c r="NZ77" s="32"/>
      <c r="OA77" s="32"/>
      <c r="OB77" s="32"/>
      <c r="OC77" s="32"/>
      <c r="OD77" s="32"/>
      <c r="OE77" s="32"/>
      <c r="OF77" s="32"/>
      <c r="OG77" s="32"/>
      <c r="OH77" s="32"/>
      <c r="OI77" s="32"/>
      <c r="OJ77" s="32"/>
      <c r="OK77" s="32"/>
      <c r="OL77" s="32"/>
      <c r="OM77" s="32"/>
      <c r="ON77" s="32"/>
      <c r="OO77" s="32"/>
      <c r="OP77" s="32"/>
      <c r="OQ77" s="32"/>
      <c r="OR77" s="32"/>
      <c r="OS77" s="32"/>
      <c r="OT77" s="32"/>
      <c r="OU77" s="32"/>
      <c r="OV77" s="32"/>
      <c r="OW77" s="32"/>
      <c r="OX77" s="32"/>
      <c r="OY77" s="32"/>
      <c r="OZ77" s="32"/>
      <c r="PA77" s="32"/>
      <c r="PB77" s="32"/>
      <c r="PC77" s="23">
        <f>SUM(F77:PB77)</f>
        <v>68</v>
      </c>
      <c r="PD77" s="17">
        <f>COUNT(F77:PB77)</f>
        <v>7</v>
      </c>
      <c r="PE77" s="17"/>
      <c r="PF77" s="18">
        <f>AVERAGE(PC77/PD77)</f>
        <v>9.7142857142857135</v>
      </c>
    </row>
    <row r="78" spans="1:422" x14ac:dyDescent="0.25">
      <c r="A78" s="24">
        <v>12</v>
      </c>
      <c r="B78" s="25" t="s">
        <v>25</v>
      </c>
      <c r="C78" s="25"/>
      <c r="D78" s="25" t="s">
        <v>204</v>
      </c>
      <c r="E78" s="25" t="s">
        <v>26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>
        <v>10</v>
      </c>
      <c r="EE78" s="32"/>
      <c r="EF78" s="32">
        <v>13</v>
      </c>
      <c r="EG78" s="32">
        <v>13</v>
      </c>
      <c r="EH78" s="32"/>
      <c r="EI78" s="32"/>
      <c r="EJ78" s="32"/>
      <c r="EK78" s="32">
        <v>23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  <c r="IQ78" s="32"/>
      <c r="IR78" s="32"/>
      <c r="IS78" s="32"/>
      <c r="IT78" s="32"/>
      <c r="IU78" s="32"/>
      <c r="IV78" s="32"/>
      <c r="IW78" s="32"/>
      <c r="IX78" s="32"/>
      <c r="IY78" s="32"/>
      <c r="IZ78" s="32"/>
      <c r="JA78" s="32"/>
      <c r="JB78" s="32"/>
      <c r="JC78" s="32"/>
      <c r="JD78" s="32"/>
      <c r="JE78" s="32"/>
      <c r="JF78" s="32"/>
      <c r="JG78" s="32"/>
      <c r="JH78" s="32"/>
      <c r="JI78" s="32"/>
      <c r="JJ78" s="32"/>
      <c r="JK78" s="32"/>
      <c r="JL78" s="32"/>
      <c r="JM78" s="32"/>
      <c r="JN78" s="32"/>
      <c r="JO78" s="32"/>
      <c r="JP78" s="32"/>
      <c r="JQ78" s="32"/>
      <c r="JR78" s="32"/>
      <c r="JS78" s="32"/>
      <c r="JT78" s="32"/>
      <c r="JU78" s="32"/>
      <c r="JV78" s="32"/>
      <c r="JW78" s="32"/>
      <c r="JX78" s="32"/>
      <c r="JY78" s="32"/>
      <c r="JZ78" s="32"/>
      <c r="KA78" s="32"/>
      <c r="KB78" s="32"/>
      <c r="KC78" s="32"/>
      <c r="KD78" s="32"/>
      <c r="KE78" s="32"/>
      <c r="KF78" s="32"/>
      <c r="KG78" s="32"/>
      <c r="KH78" s="32"/>
      <c r="KI78" s="32"/>
      <c r="KJ78" s="32"/>
      <c r="KK78" s="32"/>
      <c r="KL78" s="32"/>
      <c r="KM78" s="32"/>
      <c r="KN78" s="32"/>
      <c r="KO78" s="32"/>
      <c r="KP78" s="32"/>
      <c r="KQ78" s="32"/>
      <c r="KR78" s="32"/>
      <c r="KS78" s="32"/>
      <c r="KT78" s="32"/>
      <c r="KU78" s="32"/>
      <c r="KV78" s="32"/>
      <c r="KW78" s="32"/>
      <c r="KX78" s="32"/>
      <c r="KY78" s="32"/>
      <c r="KZ78" s="32"/>
      <c r="LA78" s="32"/>
      <c r="LB78" s="32"/>
      <c r="LC78" s="32"/>
      <c r="LD78" s="32"/>
      <c r="LE78" s="32"/>
      <c r="LF78" s="32"/>
      <c r="LG78" s="32"/>
      <c r="LH78" s="32"/>
      <c r="LI78" s="32"/>
      <c r="LJ78" s="32"/>
      <c r="LK78" s="32"/>
      <c r="LL78" s="32"/>
      <c r="LM78" s="32"/>
      <c r="LN78" s="32"/>
      <c r="LO78" s="32"/>
      <c r="LP78" s="32"/>
      <c r="LQ78" s="32"/>
      <c r="LR78" s="32"/>
      <c r="LS78" s="32"/>
      <c r="LT78" s="32"/>
      <c r="LU78" s="32"/>
      <c r="LV78" s="32"/>
      <c r="LW78" s="32"/>
      <c r="LX78" s="32"/>
      <c r="LY78" s="32"/>
      <c r="LZ78" s="32"/>
      <c r="MA78" s="32"/>
      <c r="MB78" s="32"/>
      <c r="MC78" s="32"/>
      <c r="MD78" s="32"/>
      <c r="ME78" s="32"/>
      <c r="MF78" s="32"/>
      <c r="MG78" s="32"/>
      <c r="MH78" s="32"/>
      <c r="MI78" s="32"/>
      <c r="MJ78" s="32"/>
      <c r="MK78" s="32"/>
      <c r="ML78" s="32"/>
      <c r="MM78" s="32"/>
      <c r="MN78" s="32"/>
      <c r="MO78" s="32"/>
      <c r="MP78" s="32"/>
      <c r="MQ78" s="32"/>
      <c r="MR78" s="32"/>
      <c r="MS78" s="32"/>
      <c r="MT78" s="32"/>
      <c r="MU78" s="32"/>
      <c r="MV78" s="32"/>
      <c r="MW78" s="32"/>
      <c r="MX78" s="32"/>
      <c r="MY78" s="32"/>
      <c r="MZ78" s="32"/>
      <c r="NA78" s="32"/>
      <c r="NB78" s="32"/>
      <c r="NC78" s="32"/>
      <c r="ND78" s="32"/>
      <c r="NE78" s="32"/>
      <c r="NF78" s="32"/>
      <c r="NG78" s="32"/>
      <c r="NH78" s="32"/>
      <c r="NI78" s="32"/>
      <c r="NJ78" s="32"/>
      <c r="NK78" s="32"/>
      <c r="NL78" s="32"/>
      <c r="NM78" s="32"/>
      <c r="NN78" s="32"/>
      <c r="NO78" s="32"/>
      <c r="NP78" s="32"/>
      <c r="NQ78" s="32"/>
      <c r="NR78" s="32"/>
      <c r="NS78" s="32"/>
      <c r="NT78" s="32"/>
      <c r="NU78" s="32"/>
      <c r="NV78" s="32"/>
      <c r="NW78" s="32"/>
      <c r="NX78" s="32"/>
      <c r="NY78" s="32"/>
      <c r="NZ78" s="32"/>
      <c r="OA78" s="32"/>
      <c r="OB78" s="32"/>
      <c r="OC78" s="32"/>
      <c r="OD78" s="32"/>
      <c r="OE78" s="32"/>
      <c r="OF78" s="32"/>
      <c r="OG78" s="32"/>
      <c r="OH78" s="32"/>
      <c r="OI78" s="32"/>
      <c r="OJ78" s="32"/>
      <c r="OK78" s="32"/>
      <c r="OL78" s="32"/>
      <c r="OM78" s="32"/>
      <c r="ON78" s="32"/>
      <c r="OO78" s="32"/>
      <c r="OP78" s="32"/>
      <c r="OQ78" s="32"/>
      <c r="OR78" s="32"/>
      <c r="OS78" s="32"/>
      <c r="OT78" s="32"/>
      <c r="OU78" s="32"/>
      <c r="OV78" s="32"/>
      <c r="OW78" s="32"/>
      <c r="OX78" s="32"/>
      <c r="OY78" s="32"/>
      <c r="OZ78" s="32"/>
      <c r="PA78" s="32"/>
      <c r="PB78" s="32"/>
      <c r="PC78" s="23">
        <f>SUM(F78:PB78)</f>
        <v>59</v>
      </c>
      <c r="PD78" s="17">
        <f>COUNT(F78:PB78)</f>
        <v>4</v>
      </c>
      <c r="PE78" s="17"/>
      <c r="PF78" s="18">
        <f>AVERAGE(PC78/PD78)</f>
        <v>14.75</v>
      </c>
    </row>
    <row r="79" spans="1:422" x14ac:dyDescent="0.25">
      <c r="A79" s="24">
        <v>13</v>
      </c>
      <c r="B79" s="25" t="s">
        <v>25</v>
      </c>
      <c r="C79" s="25"/>
      <c r="D79" s="25" t="s">
        <v>203</v>
      </c>
      <c r="E79" s="25" t="s">
        <v>26</v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>
        <v>8</v>
      </c>
      <c r="ED79" s="32">
        <v>10</v>
      </c>
      <c r="EE79" s="32">
        <v>8</v>
      </c>
      <c r="EF79" s="32">
        <v>13</v>
      </c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R79" s="32"/>
      <c r="IS79" s="32"/>
      <c r="IT79" s="32"/>
      <c r="IU79" s="32"/>
      <c r="IV79" s="32"/>
      <c r="IW79" s="32"/>
      <c r="IX79" s="32"/>
      <c r="IY79" s="32"/>
      <c r="IZ79" s="32"/>
      <c r="JA79" s="32"/>
      <c r="JB79" s="32"/>
      <c r="JC79" s="32"/>
      <c r="JD79" s="32"/>
      <c r="JE79" s="32"/>
      <c r="JF79" s="32"/>
      <c r="JG79" s="32"/>
      <c r="JH79" s="32"/>
      <c r="JI79" s="32"/>
      <c r="JJ79" s="32"/>
      <c r="JK79" s="32"/>
      <c r="JL79" s="32"/>
      <c r="JM79" s="32"/>
      <c r="JN79" s="32"/>
      <c r="JO79" s="32"/>
      <c r="JP79" s="32"/>
      <c r="JQ79" s="32"/>
      <c r="JR79" s="32"/>
      <c r="JS79" s="32"/>
      <c r="JT79" s="32"/>
      <c r="JU79" s="32"/>
      <c r="JV79" s="32"/>
      <c r="JW79" s="32"/>
      <c r="JX79" s="32"/>
      <c r="JY79" s="32"/>
      <c r="JZ79" s="32"/>
      <c r="KA79" s="32"/>
      <c r="KB79" s="32"/>
      <c r="KC79" s="32"/>
      <c r="KD79" s="32"/>
      <c r="KE79" s="32"/>
      <c r="KF79" s="32"/>
      <c r="KG79" s="32"/>
      <c r="KH79" s="32"/>
      <c r="KI79" s="32"/>
      <c r="KJ79" s="32"/>
      <c r="KK79" s="32"/>
      <c r="KL79" s="32"/>
      <c r="KM79" s="32"/>
      <c r="KN79" s="32"/>
      <c r="KO79" s="32"/>
      <c r="KP79" s="32"/>
      <c r="KQ79" s="32"/>
      <c r="KR79" s="32"/>
      <c r="KS79" s="32"/>
      <c r="KT79" s="32"/>
      <c r="KU79" s="32"/>
      <c r="KV79" s="32"/>
      <c r="KW79" s="32"/>
      <c r="KX79" s="32"/>
      <c r="KY79" s="32"/>
      <c r="KZ79" s="32"/>
      <c r="LA79" s="32"/>
      <c r="LB79" s="32"/>
      <c r="LC79" s="32"/>
      <c r="LD79" s="32"/>
      <c r="LE79" s="32"/>
      <c r="LF79" s="32"/>
      <c r="LG79" s="32"/>
      <c r="LH79" s="32"/>
      <c r="LI79" s="32"/>
      <c r="LJ79" s="32"/>
      <c r="LK79" s="32"/>
      <c r="LL79" s="32"/>
      <c r="LM79" s="32"/>
      <c r="LN79" s="32"/>
      <c r="LO79" s="32"/>
      <c r="LP79" s="32"/>
      <c r="LQ79" s="32"/>
      <c r="LR79" s="32"/>
      <c r="LS79" s="32"/>
      <c r="LT79" s="32"/>
      <c r="LU79" s="32"/>
      <c r="LV79" s="32"/>
      <c r="LW79" s="32"/>
      <c r="LX79" s="32"/>
      <c r="LY79" s="32"/>
      <c r="LZ79" s="32"/>
      <c r="MA79" s="32"/>
      <c r="MB79" s="32"/>
      <c r="MC79" s="32"/>
      <c r="MD79" s="32"/>
      <c r="ME79" s="32"/>
      <c r="MF79" s="32"/>
      <c r="MG79" s="32"/>
      <c r="MH79" s="32"/>
      <c r="MI79" s="32"/>
      <c r="MJ79" s="32"/>
      <c r="MK79" s="32"/>
      <c r="ML79" s="32"/>
      <c r="MM79" s="32"/>
      <c r="MN79" s="32"/>
      <c r="MO79" s="32"/>
      <c r="MP79" s="32"/>
      <c r="MQ79" s="32"/>
      <c r="MR79" s="32"/>
      <c r="MS79" s="32"/>
      <c r="MT79" s="32"/>
      <c r="MU79" s="32"/>
      <c r="MV79" s="32"/>
      <c r="MW79" s="32"/>
      <c r="MX79" s="32"/>
      <c r="MY79" s="32"/>
      <c r="MZ79" s="32"/>
      <c r="NA79" s="32"/>
      <c r="NB79" s="32"/>
      <c r="NC79" s="32"/>
      <c r="ND79" s="32"/>
      <c r="NE79" s="32"/>
      <c r="NF79" s="32"/>
      <c r="NG79" s="32"/>
      <c r="NH79" s="32"/>
      <c r="NI79" s="32"/>
      <c r="NJ79" s="32"/>
      <c r="NK79" s="32"/>
      <c r="NL79" s="32"/>
      <c r="NM79" s="32"/>
      <c r="NN79" s="32"/>
      <c r="NO79" s="32"/>
      <c r="NP79" s="32"/>
      <c r="NQ79" s="32"/>
      <c r="NR79" s="32"/>
      <c r="NS79" s="32"/>
      <c r="NT79" s="32"/>
      <c r="NU79" s="32"/>
      <c r="NV79" s="32"/>
      <c r="NW79" s="32"/>
      <c r="NX79" s="32"/>
      <c r="NY79" s="32"/>
      <c r="NZ79" s="32"/>
      <c r="OA79" s="32"/>
      <c r="OB79" s="32"/>
      <c r="OC79" s="32"/>
      <c r="OD79" s="32"/>
      <c r="OE79" s="32"/>
      <c r="OF79" s="32"/>
      <c r="OG79" s="32"/>
      <c r="OH79" s="32"/>
      <c r="OI79" s="32"/>
      <c r="OJ79" s="32"/>
      <c r="OK79" s="32"/>
      <c r="OL79" s="32"/>
      <c r="OM79" s="32"/>
      <c r="ON79" s="32"/>
      <c r="OO79" s="32"/>
      <c r="OP79" s="32"/>
      <c r="OQ79" s="32"/>
      <c r="OR79" s="32"/>
      <c r="OS79" s="32"/>
      <c r="OT79" s="32"/>
      <c r="OU79" s="32"/>
      <c r="OV79" s="32"/>
      <c r="OW79" s="32"/>
      <c r="OX79" s="32"/>
      <c r="OY79" s="32"/>
      <c r="OZ79" s="32"/>
      <c r="PA79" s="32"/>
      <c r="PB79" s="32"/>
      <c r="PC79" s="23">
        <f t="shared" si="9"/>
        <v>39</v>
      </c>
      <c r="PD79" s="17">
        <f t="shared" si="10"/>
        <v>4</v>
      </c>
      <c r="PE79" s="17"/>
      <c r="PF79" s="18">
        <f t="shared" si="8"/>
        <v>9.75</v>
      </c>
    </row>
    <row r="80" spans="1:422" x14ac:dyDescent="0.25">
      <c r="A80" s="24">
        <v>14</v>
      </c>
      <c r="B80" s="25" t="s">
        <v>25</v>
      </c>
      <c r="C80" s="25"/>
      <c r="D80" s="25" t="s">
        <v>202</v>
      </c>
      <c r="E80" s="25" t="s">
        <v>26</v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>
        <v>8</v>
      </c>
      <c r="ED80" s="32">
        <v>10</v>
      </c>
      <c r="EE80" s="32"/>
      <c r="EF80" s="32">
        <v>13</v>
      </c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R80" s="32"/>
      <c r="IS80" s="32"/>
      <c r="IT80" s="32"/>
      <c r="IU80" s="32"/>
      <c r="IV80" s="32"/>
      <c r="IW80" s="32"/>
      <c r="IX80" s="32"/>
      <c r="IY80" s="32"/>
      <c r="IZ80" s="32"/>
      <c r="JA80" s="32"/>
      <c r="JB80" s="32"/>
      <c r="JC80" s="32"/>
      <c r="JD80" s="32"/>
      <c r="JE80" s="32"/>
      <c r="JF80" s="32"/>
      <c r="JG80" s="32"/>
      <c r="JH80" s="32"/>
      <c r="JI80" s="32"/>
      <c r="JJ80" s="32"/>
      <c r="JK80" s="32"/>
      <c r="JL80" s="32"/>
      <c r="JM80" s="32"/>
      <c r="JN80" s="32"/>
      <c r="JO80" s="32"/>
      <c r="JP80" s="32"/>
      <c r="JQ80" s="32"/>
      <c r="JR80" s="32"/>
      <c r="JS80" s="32"/>
      <c r="JT80" s="32"/>
      <c r="JU80" s="32"/>
      <c r="JV80" s="32"/>
      <c r="JW80" s="32"/>
      <c r="JX80" s="32"/>
      <c r="JY80" s="32"/>
      <c r="JZ80" s="32"/>
      <c r="KA80" s="32"/>
      <c r="KB80" s="32"/>
      <c r="KC80" s="32"/>
      <c r="KD80" s="32"/>
      <c r="KE80" s="32"/>
      <c r="KF80" s="32"/>
      <c r="KG80" s="32"/>
      <c r="KH80" s="32"/>
      <c r="KI80" s="32"/>
      <c r="KJ80" s="32"/>
      <c r="KK80" s="32"/>
      <c r="KL80" s="32"/>
      <c r="KM80" s="32"/>
      <c r="KN80" s="32"/>
      <c r="KO80" s="32"/>
      <c r="KP80" s="32"/>
      <c r="KQ80" s="32"/>
      <c r="KR80" s="32"/>
      <c r="KS80" s="32"/>
      <c r="KT80" s="32"/>
      <c r="KU80" s="32"/>
      <c r="KV80" s="32"/>
      <c r="KW80" s="32"/>
      <c r="KX80" s="32"/>
      <c r="KY80" s="32"/>
      <c r="KZ80" s="32"/>
      <c r="LA80" s="32"/>
      <c r="LB80" s="32"/>
      <c r="LC80" s="32"/>
      <c r="LD80" s="32"/>
      <c r="LE80" s="32"/>
      <c r="LF80" s="32"/>
      <c r="LG80" s="32"/>
      <c r="LH80" s="32"/>
      <c r="LI80" s="32"/>
      <c r="LJ80" s="32"/>
      <c r="LK80" s="32"/>
      <c r="LL80" s="32"/>
      <c r="LM80" s="32"/>
      <c r="LN80" s="32"/>
      <c r="LO80" s="32"/>
      <c r="LP80" s="32"/>
      <c r="LQ80" s="32"/>
      <c r="LR80" s="32"/>
      <c r="LS80" s="32"/>
      <c r="LT80" s="32"/>
      <c r="LU80" s="32"/>
      <c r="LV80" s="32"/>
      <c r="LW80" s="32"/>
      <c r="LX80" s="32"/>
      <c r="LY80" s="32"/>
      <c r="LZ80" s="32"/>
      <c r="MA80" s="32"/>
      <c r="MB80" s="32"/>
      <c r="MC80" s="32"/>
      <c r="MD80" s="32"/>
      <c r="ME80" s="32"/>
      <c r="MF80" s="32"/>
      <c r="MG80" s="32"/>
      <c r="MH80" s="32"/>
      <c r="MI80" s="32"/>
      <c r="MJ80" s="32"/>
      <c r="MK80" s="32"/>
      <c r="ML80" s="32"/>
      <c r="MM80" s="32"/>
      <c r="MN80" s="32"/>
      <c r="MO80" s="32"/>
      <c r="MP80" s="32"/>
      <c r="MQ80" s="32"/>
      <c r="MR80" s="32"/>
      <c r="MS80" s="32"/>
      <c r="MT80" s="32"/>
      <c r="MU80" s="32"/>
      <c r="MV80" s="32"/>
      <c r="MW80" s="32"/>
      <c r="MX80" s="32"/>
      <c r="MY80" s="32"/>
      <c r="MZ80" s="32"/>
      <c r="NA80" s="32"/>
      <c r="NB80" s="32"/>
      <c r="NC80" s="32"/>
      <c r="ND80" s="32"/>
      <c r="NE80" s="32"/>
      <c r="NF80" s="32"/>
      <c r="NG80" s="32"/>
      <c r="NH80" s="32"/>
      <c r="NI80" s="32"/>
      <c r="NJ80" s="32"/>
      <c r="NK80" s="32"/>
      <c r="NL80" s="32"/>
      <c r="NM80" s="32"/>
      <c r="NN80" s="32"/>
      <c r="NO80" s="32"/>
      <c r="NP80" s="32"/>
      <c r="NQ80" s="32"/>
      <c r="NR80" s="32"/>
      <c r="NS80" s="32"/>
      <c r="NT80" s="32"/>
      <c r="NU80" s="32"/>
      <c r="NV80" s="32"/>
      <c r="NW80" s="32"/>
      <c r="NX80" s="32"/>
      <c r="NY80" s="32"/>
      <c r="NZ80" s="32"/>
      <c r="OA80" s="32"/>
      <c r="OB80" s="32"/>
      <c r="OC80" s="32"/>
      <c r="OD80" s="32"/>
      <c r="OE80" s="32"/>
      <c r="OF80" s="32"/>
      <c r="OG80" s="32"/>
      <c r="OH80" s="32"/>
      <c r="OI80" s="32"/>
      <c r="OJ80" s="32"/>
      <c r="OK80" s="32"/>
      <c r="OL80" s="32"/>
      <c r="OM80" s="32"/>
      <c r="ON80" s="32"/>
      <c r="OO80" s="32"/>
      <c r="OP80" s="32"/>
      <c r="OQ80" s="32"/>
      <c r="OR80" s="32"/>
      <c r="OS80" s="32"/>
      <c r="OT80" s="32"/>
      <c r="OU80" s="32"/>
      <c r="OV80" s="32"/>
      <c r="OW80" s="32"/>
      <c r="OX80" s="32"/>
      <c r="OY80" s="32"/>
      <c r="OZ80" s="32"/>
      <c r="PA80" s="32"/>
      <c r="PB80" s="32"/>
      <c r="PC80" s="23">
        <f t="shared" si="9"/>
        <v>31</v>
      </c>
      <c r="PD80" s="17">
        <f t="shared" si="10"/>
        <v>3</v>
      </c>
      <c r="PE80" s="17"/>
      <c r="PF80" s="18">
        <f t="shared" si="8"/>
        <v>10.333333333333334</v>
      </c>
    </row>
    <row r="81" spans="1:422" x14ac:dyDescent="0.25">
      <c r="A81" s="24">
        <v>15</v>
      </c>
      <c r="B81" s="25" t="s">
        <v>25</v>
      </c>
      <c r="C81" s="25"/>
      <c r="D81" s="25" t="s">
        <v>27</v>
      </c>
      <c r="E81" s="25" t="s">
        <v>26</v>
      </c>
      <c r="F81" s="32"/>
      <c r="G81" s="32"/>
      <c r="H81" s="32">
        <v>25</v>
      </c>
      <c r="I81" s="32">
        <v>0</v>
      </c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  <c r="IP81" s="32"/>
      <c r="IQ81" s="32"/>
      <c r="IR81" s="32"/>
      <c r="IS81" s="32"/>
      <c r="IT81" s="32"/>
      <c r="IU81" s="32"/>
      <c r="IV81" s="32"/>
      <c r="IW81" s="32"/>
      <c r="IX81" s="32"/>
      <c r="IY81" s="32"/>
      <c r="IZ81" s="32"/>
      <c r="JA81" s="32"/>
      <c r="JB81" s="32"/>
      <c r="JC81" s="32"/>
      <c r="JD81" s="32"/>
      <c r="JE81" s="32"/>
      <c r="JF81" s="32"/>
      <c r="JG81" s="32"/>
      <c r="JH81" s="32"/>
      <c r="JI81" s="32"/>
      <c r="JJ81" s="32"/>
      <c r="JK81" s="32"/>
      <c r="JL81" s="32"/>
      <c r="JM81" s="32"/>
      <c r="JN81" s="32"/>
      <c r="JO81" s="32"/>
      <c r="JP81" s="32"/>
      <c r="JQ81" s="32"/>
      <c r="JR81" s="32"/>
      <c r="JS81" s="32"/>
      <c r="JT81" s="32"/>
      <c r="JU81" s="32"/>
      <c r="JV81" s="32"/>
      <c r="JW81" s="32"/>
      <c r="JX81" s="32"/>
      <c r="JY81" s="32"/>
      <c r="JZ81" s="32"/>
      <c r="KA81" s="32"/>
      <c r="KB81" s="32"/>
      <c r="KC81" s="32"/>
      <c r="KD81" s="32"/>
      <c r="KE81" s="32"/>
      <c r="KF81" s="32"/>
      <c r="KG81" s="32"/>
      <c r="KH81" s="32"/>
      <c r="KI81" s="32"/>
      <c r="KJ81" s="32"/>
      <c r="KK81" s="32"/>
      <c r="KL81" s="32"/>
      <c r="KM81" s="32"/>
      <c r="KN81" s="32"/>
      <c r="KO81" s="32"/>
      <c r="KP81" s="32"/>
      <c r="KQ81" s="32"/>
      <c r="KR81" s="32"/>
      <c r="KS81" s="32"/>
      <c r="KT81" s="32"/>
      <c r="KU81" s="32"/>
      <c r="KV81" s="32"/>
      <c r="KW81" s="32"/>
      <c r="KX81" s="32"/>
      <c r="KY81" s="32"/>
      <c r="KZ81" s="32"/>
      <c r="LA81" s="32"/>
      <c r="LB81" s="32"/>
      <c r="LC81" s="32"/>
      <c r="LD81" s="32"/>
      <c r="LE81" s="32"/>
      <c r="LF81" s="32"/>
      <c r="LG81" s="32"/>
      <c r="LH81" s="32"/>
      <c r="LI81" s="32"/>
      <c r="LJ81" s="32"/>
      <c r="LK81" s="32"/>
      <c r="LL81" s="32"/>
      <c r="LM81" s="32"/>
      <c r="LN81" s="32"/>
      <c r="LO81" s="32"/>
      <c r="LP81" s="32"/>
      <c r="LQ81" s="32"/>
      <c r="LR81" s="32"/>
      <c r="LS81" s="32"/>
      <c r="LT81" s="32"/>
      <c r="LU81" s="32"/>
      <c r="LV81" s="32"/>
      <c r="LW81" s="32"/>
      <c r="LX81" s="32"/>
      <c r="LY81" s="32"/>
      <c r="LZ81" s="32"/>
      <c r="MA81" s="32"/>
      <c r="MB81" s="32"/>
      <c r="MC81" s="32"/>
      <c r="MD81" s="32"/>
      <c r="ME81" s="32"/>
      <c r="MF81" s="32"/>
      <c r="MG81" s="32"/>
      <c r="MH81" s="32"/>
      <c r="MI81" s="32"/>
      <c r="MJ81" s="32"/>
      <c r="MK81" s="32"/>
      <c r="ML81" s="32"/>
      <c r="MM81" s="32"/>
      <c r="MN81" s="32"/>
      <c r="MO81" s="32"/>
      <c r="MP81" s="32"/>
      <c r="MQ81" s="32"/>
      <c r="MR81" s="32"/>
      <c r="MS81" s="32"/>
      <c r="MT81" s="32"/>
      <c r="MU81" s="32"/>
      <c r="MV81" s="32"/>
      <c r="MW81" s="32"/>
      <c r="MX81" s="32"/>
      <c r="MY81" s="32"/>
      <c r="MZ81" s="32"/>
      <c r="NA81" s="32"/>
      <c r="NB81" s="32"/>
      <c r="NC81" s="32"/>
      <c r="ND81" s="32"/>
      <c r="NE81" s="32"/>
      <c r="NF81" s="32"/>
      <c r="NG81" s="32"/>
      <c r="NH81" s="32"/>
      <c r="NI81" s="32"/>
      <c r="NJ81" s="32"/>
      <c r="NK81" s="32"/>
      <c r="NL81" s="32"/>
      <c r="NM81" s="32"/>
      <c r="NN81" s="32"/>
      <c r="NO81" s="32"/>
      <c r="NP81" s="32"/>
      <c r="NQ81" s="32"/>
      <c r="NR81" s="32"/>
      <c r="NS81" s="32"/>
      <c r="NT81" s="32"/>
      <c r="NU81" s="32"/>
      <c r="NV81" s="32"/>
      <c r="NW81" s="32"/>
      <c r="NX81" s="32"/>
      <c r="NY81" s="32"/>
      <c r="NZ81" s="32"/>
      <c r="OA81" s="32"/>
      <c r="OB81" s="32"/>
      <c r="OC81" s="32"/>
      <c r="OD81" s="32"/>
      <c r="OE81" s="32"/>
      <c r="OF81" s="32"/>
      <c r="OG81" s="32"/>
      <c r="OH81" s="32"/>
      <c r="OI81" s="32"/>
      <c r="OJ81" s="32"/>
      <c r="OK81" s="32"/>
      <c r="OL81" s="32"/>
      <c r="OM81" s="32"/>
      <c r="ON81" s="32"/>
      <c r="OO81" s="32"/>
      <c r="OP81" s="32"/>
      <c r="OQ81" s="32"/>
      <c r="OR81" s="32"/>
      <c r="OS81" s="32"/>
      <c r="OT81" s="32"/>
      <c r="OU81" s="32"/>
      <c r="OV81" s="32"/>
      <c r="OW81" s="32"/>
      <c r="OX81" s="32"/>
      <c r="OY81" s="32"/>
      <c r="OZ81" s="32"/>
      <c r="PA81" s="32"/>
      <c r="PB81" s="32"/>
      <c r="PC81" s="23">
        <f t="shared" si="9"/>
        <v>25</v>
      </c>
      <c r="PD81" s="17">
        <f t="shared" si="10"/>
        <v>2</v>
      </c>
      <c r="PE81" s="17"/>
      <c r="PF81" s="18">
        <f t="shared" si="8"/>
        <v>12.5</v>
      </c>
    </row>
    <row r="82" spans="1:422" x14ac:dyDescent="0.25">
      <c r="A82" s="24">
        <v>16</v>
      </c>
      <c r="B82" s="25" t="s">
        <v>118</v>
      </c>
      <c r="C82" s="25"/>
      <c r="D82" s="25" t="s">
        <v>143</v>
      </c>
      <c r="E82" s="25" t="s">
        <v>123</v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>
        <v>11</v>
      </c>
      <c r="CM82" s="32"/>
      <c r="CN82" s="32"/>
      <c r="CO82" s="32"/>
      <c r="CP82" s="32"/>
      <c r="CQ82" s="32">
        <v>3</v>
      </c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  <c r="IQ82" s="32"/>
      <c r="IR82" s="32"/>
      <c r="IS82" s="32"/>
      <c r="IT82" s="32"/>
      <c r="IU82" s="32"/>
      <c r="IV82" s="32"/>
      <c r="IW82" s="32"/>
      <c r="IX82" s="32"/>
      <c r="IY82" s="32"/>
      <c r="IZ82" s="32"/>
      <c r="JA82" s="32"/>
      <c r="JB82" s="32"/>
      <c r="JC82" s="32"/>
      <c r="JD82" s="32"/>
      <c r="JE82" s="32"/>
      <c r="JF82" s="32"/>
      <c r="JG82" s="32"/>
      <c r="JH82" s="32"/>
      <c r="JI82" s="32"/>
      <c r="JJ82" s="32"/>
      <c r="JK82" s="32"/>
      <c r="JL82" s="32"/>
      <c r="JM82" s="32"/>
      <c r="JN82" s="32"/>
      <c r="JO82" s="32"/>
      <c r="JP82" s="32"/>
      <c r="JQ82" s="32"/>
      <c r="JR82" s="32"/>
      <c r="JS82" s="32"/>
      <c r="JT82" s="32"/>
      <c r="JU82" s="32"/>
      <c r="JV82" s="32"/>
      <c r="JW82" s="32"/>
      <c r="JX82" s="32"/>
      <c r="JY82" s="32"/>
      <c r="JZ82" s="32"/>
      <c r="KA82" s="32"/>
      <c r="KB82" s="32"/>
      <c r="KC82" s="32"/>
      <c r="KD82" s="32"/>
      <c r="KE82" s="32"/>
      <c r="KF82" s="32"/>
      <c r="KG82" s="32"/>
      <c r="KH82" s="32"/>
      <c r="KI82" s="32"/>
      <c r="KJ82" s="32"/>
      <c r="KK82" s="32"/>
      <c r="KL82" s="32"/>
      <c r="KM82" s="32"/>
      <c r="KN82" s="32"/>
      <c r="KO82" s="32"/>
      <c r="KP82" s="32"/>
      <c r="KQ82" s="32"/>
      <c r="KR82" s="32"/>
      <c r="KS82" s="32"/>
      <c r="KT82" s="32"/>
      <c r="KU82" s="32"/>
      <c r="KV82" s="32"/>
      <c r="KW82" s="32"/>
      <c r="KX82" s="32"/>
      <c r="KY82" s="32"/>
      <c r="KZ82" s="32"/>
      <c r="LA82" s="32"/>
      <c r="LB82" s="32"/>
      <c r="LC82" s="32"/>
      <c r="LD82" s="32"/>
      <c r="LE82" s="32"/>
      <c r="LF82" s="32"/>
      <c r="LG82" s="32"/>
      <c r="LH82" s="32"/>
      <c r="LI82" s="32"/>
      <c r="LJ82" s="32"/>
      <c r="LK82" s="32"/>
      <c r="LL82" s="32"/>
      <c r="LM82" s="32"/>
      <c r="LN82" s="32"/>
      <c r="LO82" s="32"/>
      <c r="LP82" s="32"/>
      <c r="LQ82" s="32"/>
      <c r="LR82" s="32"/>
      <c r="LS82" s="32"/>
      <c r="LT82" s="32"/>
      <c r="LU82" s="32"/>
      <c r="LV82" s="32"/>
      <c r="LW82" s="32"/>
      <c r="LX82" s="32"/>
      <c r="LY82" s="32"/>
      <c r="LZ82" s="32"/>
      <c r="MA82" s="32"/>
      <c r="MB82" s="32"/>
      <c r="MC82" s="32"/>
      <c r="MD82" s="32"/>
      <c r="ME82" s="32">
        <v>10</v>
      </c>
      <c r="MF82" s="32"/>
      <c r="MG82" s="32"/>
      <c r="MH82" s="32"/>
      <c r="MI82" s="32"/>
      <c r="MJ82" s="32"/>
      <c r="MK82" s="32"/>
      <c r="ML82" s="32"/>
      <c r="MM82" s="32"/>
      <c r="MN82" s="32"/>
      <c r="MO82" s="32"/>
      <c r="MP82" s="32"/>
      <c r="MQ82" s="32"/>
      <c r="MR82" s="32"/>
      <c r="MS82" s="32"/>
      <c r="MT82" s="32"/>
      <c r="MU82" s="32"/>
      <c r="MV82" s="32"/>
      <c r="MW82" s="32"/>
      <c r="MX82" s="32"/>
      <c r="MY82" s="32"/>
      <c r="MZ82" s="32"/>
      <c r="NA82" s="32"/>
      <c r="NB82" s="32"/>
      <c r="NC82" s="32"/>
      <c r="ND82" s="32"/>
      <c r="NE82" s="32"/>
      <c r="NF82" s="32"/>
      <c r="NG82" s="32"/>
      <c r="NH82" s="32"/>
      <c r="NI82" s="32"/>
      <c r="NJ82" s="32"/>
      <c r="NK82" s="32"/>
      <c r="NL82" s="32"/>
      <c r="NM82" s="32"/>
      <c r="NN82" s="32"/>
      <c r="NO82" s="32"/>
      <c r="NP82" s="32"/>
      <c r="NQ82" s="32"/>
      <c r="NR82" s="32"/>
      <c r="NS82" s="32"/>
      <c r="NT82" s="32"/>
      <c r="NU82" s="32"/>
      <c r="NV82" s="32"/>
      <c r="NW82" s="32"/>
      <c r="NX82" s="32"/>
      <c r="NY82" s="32"/>
      <c r="NZ82" s="32"/>
      <c r="OA82" s="32"/>
      <c r="OB82" s="32"/>
      <c r="OC82" s="32"/>
      <c r="OD82" s="32"/>
      <c r="OE82" s="32"/>
      <c r="OF82" s="32"/>
      <c r="OG82" s="32"/>
      <c r="OH82" s="32"/>
      <c r="OI82" s="32"/>
      <c r="OJ82" s="32"/>
      <c r="OK82" s="32"/>
      <c r="OL82" s="32"/>
      <c r="OM82" s="32"/>
      <c r="ON82" s="32"/>
      <c r="OO82" s="32"/>
      <c r="OP82" s="32"/>
      <c r="OQ82" s="32"/>
      <c r="OR82" s="32"/>
      <c r="OS82" s="32"/>
      <c r="OT82" s="32"/>
      <c r="OU82" s="32"/>
      <c r="OV82" s="32"/>
      <c r="OW82" s="32"/>
      <c r="OX82" s="32"/>
      <c r="OY82" s="32"/>
      <c r="OZ82" s="32"/>
      <c r="PA82" s="32"/>
      <c r="PB82" s="32"/>
      <c r="PC82" s="23">
        <f t="shared" si="9"/>
        <v>24</v>
      </c>
      <c r="PD82" s="17">
        <f t="shared" si="10"/>
        <v>3</v>
      </c>
      <c r="PE82" s="17"/>
      <c r="PF82" s="18">
        <f t="shared" si="8"/>
        <v>8</v>
      </c>
    </row>
    <row r="83" spans="1:422" x14ac:dyDescent="0.25">
      <c r="A83" s="24">
        <v>17</v>
      </c>
      <c r="B83" s="25" t="s">
        <v>321</v>
      </c>
      <c r="C83" s="25"/>
      <c r="D83" s="25" t="s">
        <v>322</v>
      </c>
      <c r="E83" s="25" t="s">
        <v>323</v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  <c r="IJ83" s="32"/>
      <c r="IK83" s="32"/>
      <c r="IL83" s="32"/>
      <c r="IM83" s="32"/>
      <c r="IN83" s="32"/>
      <c r="IO83" s="32"/>
      <c r="IP83" s="32"/>
      <c r="IQ83" s="32"/>
      <c r="IR83" s="32"/>
      <c r="IS83" s="32"/>
      <c r="IT83" s="32"/>
      <c r="IU83" s="32"/>
      <c r="IV83" s="32"/>
      <c r="IW83" s="32"/>
      <c r="IX83" s="32"/>
      <c r="IY83" s="32"/>
      <c r="IZ83" s="32"/>
      <c r="JA83" s="32"/>
      <c r="JB83" s="32"/>
      <c r="JC83" s="32"/>
      <c r="JD83" s="32"/>
      <c r="JE83" s="32"/>
      <c r="JF83" s="32"/>
      <c r="JG83" s="32"/>
      <c r="JH83" s="32"/>
      <c r="JI83" s="32"/>
      <c r="JJ83" s="32"/>
      <c r="JK83" s="32"/>
      <c r="JL83" s="32"/>
      <c r="JM83" s="32"/>
      <c r="JN83" s="32"/>
      <c r="JO83" s="32"/>
      <c r="JP83" s="32"/>
      <c r="JQ83" s="32"/>
      <c r="JR83" s="32"/>
      <c r="JS83" s="32"/>
      <c r="JT83" s="32"/>
      <c r="JU83" s="32"/>
      <c r="JV83" s="32"/>
      <c r="JW83" s="32"/>
      <c r="JX83" s="32"/>
      <c r="JY83" s="32"/>
      <c r="JZ83" s="32"/>
      <c r="KA83" s="32"/>
      <c r="KB83" s="32"/>
      <c r="KC83" s="32"/>
      <c r="KD83" s="32"/>
      <c r="KE83" s="32"/>
      <c r="KF83" s="32"/>
      <c r="KG83" s="32"/>
      <c r="KH83" s="32"/>
      <c r="KI83" s="32"/>
      <c r="KJ83" s="32"/>
      <c r="KK83" s="32"/>
      <c r="KL83" s="32"/>
      <c r="KM83" s="32"/>
      <c r="KN83" s="32"/>
      <c r="KO83" s="32"/>
      <c r="KP83" s="32"/>
      <c r="KQ83" s="32"/>
      <c r="KR83" s="32"/>
      <c r="KS83" s="32"/>
      <c r="KT83" s="32"/>
      <c r="KU83" s="32"/>
      <c r="KV83" s="32"/>
      <c r="KW83" s="32"/>
      <c r="KX83" s="32"/>
      <c r="KY83" s="32"/>
      <c r="KZ83" s="32"/>
      <c r="LA83" s="32"/>
      <c r="LB83" s="32"/>
      <c r="LC83" s="32"/>
      <c r="LD83" s="32"/>
      <c r="LE83" s="32"/>
      <c r="LF83" s="32"/>
      <c r="LG83" s="32"/>
      <c r="LH83" s="32"/>
      <c r="LI83" s="32"/>
      <c r="LJ83" s="32"/>
      <c r="LK83" s="32"/>
      <c r="LL83" s="32"/>
      <c r="LM83" s="32"/>
      <c r="LN83" s="32"/>
      <c r="LO83" s="32"/>
      <c r="LP83" s="32"/>
      <c r="LQ83" s="32"/>
      <c r="LR83" s="32"/>
      <c r="LS83" s="32"/>
      <c r="LT83" s="32"/>
      <c r="LU83" s="32"/>
      <c r="LV83" s="32"/>
      <c r="LW83" s="32"/>
      <c r="LX83" s="32"/>
      <c r="LY83" s="32"/>
      <c r="LZ83" s="32"/>
      <c r="MA83" s="32"/>
      <c r="MB83" s="32"/>
      <c r="MC83" s="32"/>
      <c r="MD83" s="32"/>
      <c r="ME83" s="32"/>
      <c r="MF83" s="32"/>
      <c r="MG83" s="32"/>
      <c r="MH83" s="32"/>
      <c r="MI83" s="32"/>
      <c r="MJ83" s="32"/>
      <c r="MK83" s="32"/>
      <c r="ML83" s="32"/>
      <c r="MM83" s="32"/>
      <c r="MN83" s="32"/>
      <c r="MO83" s="32"/>
      <c r="MP83" s="32"/>
      <c r="MQ83" s="32"/>
      <c r="MR83" s="32"/>
      <c r="MS83" s="32"/>
      <c r="MT83" s="32"/>
      <c r="MU83" s="32"/>
      <c r="MV83" s="32"/>
      <c r="MW83" s="32"/>
      <c r="MX83" s="32"/>
      <c r="MY83" s="32"/>
      <c r="MZ83" s="32"/>
      <c r="NA83" s="32"/>
      <c r="NB83" s="32"/>
      <c r="NC83" s="32"/>
      <c r="ND83" s="32"/>
      <c r="NE83" s="32"/>
      <c r="NF83" s="32"/>
      <c r="NG83" s="32"/>
      <c r="NH83" s="32"/>
      <c r="NI83" s="32"/>
      <c r="NJ83" s="32"/>
      <c r="NK83" s="32"/>
      <c r="NL83" s="32"/>
      <c r="NM83" s="32"/>
      <c r="NN83" s="32"/>
      <c r="NO83" s="32"/>
      <c r="NP83" s="32">
        <v>10</v>
      </c>
      <c r="NQ83" s="32"/>
      <c r="NR83" s="32"/>
      <c r="NS83" s="32">
        <v>8</v>
      </c>
      <c r="NT83" s="32"/>
      <c r="NU83" s="32"/>
      <c r="NV83" s="32"/>
      <c r="NW83" s="32"/>
      <c r="NX83" s="32"/>
      <c r="NY83" s="32"/>
      <c r="NZ83" s="32"/>
      <c r="OA83" s="32"/>
      <c r="OB83" s="32"/>
      <c r="OC83" s="32"/>
      <c r="OD83" s="32"/>
      <c r="OE83" s="32"/>
      <c r="OF83" s="32"/>
      <c r="OG83" s="32"/>
      <c r="OH83" s="32"/>
      <c r="OI83" s="32"/>
      <c r="OJ83" s="32"/>
      <c r="OK83" s="32"/>
      <c r="OL83" s="32"/>
      <c r="OM83" s="32"/>
      <c r="ON83" s="32"/>
      <c r="OO83" s="32"/>
      <c r="OP83" s="32"/>
      <c r="OQ83" s="32"/>
      <c r="OR83" s="32"/>
      <c r="OS83" s="32"/>
      <c r="OT83" s="32"/>
      <c r="OU83" s="32"/>
      <c r="OV83" s="32"/>
      <c r="OW83" s="32"/>
      <c r="OX83" s="32"/>
      <c r="OY83" s="32"/>
      <c r="OZ83" s="32"/>
      <c r="PA83" s="32"/>
      <c r="PB83" s="32"/>
      <c r="PC83" s="23">
        <f t="shared" si="9"/>
        <v>18</v>
      </c>
      <c r="PD83" s="17">
        <f t="shared" si="10"/>
        <v>2</v>
      </c>
      <c r="PE83" s="17"/>
      <c r="PF83" s="18">
        <f t="shared" si="8"/>
        <v>9</v>
      </c>
    </row>
    <row r="84" spans="1:422" x14ac:dyDescent="0.25">
      <c r="A84" s="24">
        <v>18</v>
      </c>
      <c r="B84" s="25" t="s">
        <v>160</v>
      </c>
      <c r="C84" s="25"/>
      <c r="D84" s="25" t="s">
        <v>215</v>
      </c>
      <c r="E84" s="25" t="s">
        <v>159</v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>
        <v>8</v>
      </c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>
        <v>0</v>
      </c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>
        <v>10</v>
      </c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2"/>
      <c r="NI84" s="32"/>
      <c r="NJ84" s="32"/>
      <c r="NK84" s="32"/>
      <c r="NL84" s="32"/>
      <c r="NM84" s="32"/>
      <c r="NN84" s="32"/>
      <c r="NO84" s="32"/>
      <c r="NP84" s="32"/>
      <c r="NQ84" s="32"/>
      <c r="NR84" s="32"/>
      <c r="NS84" s="32"/>
      <c r="NT84" s="32"/>
      <c r="NU84" s="32"/>
      <c r="NV84" s="32"/>
      <c r="NW84" s="32"/>
      <c r="NX84" s="32"/>
      <c r="NY84" s="32"/>
      <c r="NZ84" s="32"/>
      <c r="OA84" s="32"/>
      <c r="OB84" s="32"/>
      <c r="OC84" s="32"/>
      <c r="OD84" s="32"/>
      <c r="OE84" s="32"/>
      <c r="OF84" s="32"/>
      <c r="OG84" s="32"/>
      <c r="OH84" s="32"/>
      <c r="OI84" s="32"/>
      <c r="OJ84" s="32"/>
      <c r="OK84" s="32"/>
      <c r="OL84" s="32"/>
      <c r="OM84" s="32"/>
      <c r="ON84" s="32"/>
      <c r="OO84" s="32"/>
      <c r="OP84" s="32"/>
      <c r="OQ84" s="32"/>
      <c r="OR84" s="32"/>
      <c r="OS84" s="32"/>
      <c r="OT84" s="32"/>
      <c r="OU84" s="32"/>
      <c r="OV84" s="32"/>
      <c r="OW84" s="32"/>
      <c r="OX84" s="32"/>
      <c r="OY84" s="32"/>
      <c r="OZ84" s="32"/>
      <c r="PA84" s="32"/>
      <c r="PB84" s="32"/>
      <c r="PC84" s="23">
        <f t="shared" si="9"/>
        <v>18</v>
      </c>
      <c r="PD84" s="17">
        <f t="shared" si="10"/>
        <v>3</v>
      </c>
      <c r="PE84" s="17"/>
      <c r="PF84" s="18">
        <f t="shared" si="8"/>
        <v>6</v>
      </c>
    </row>
    <row r="85" spans="1:422" x14ac:dyDescent="0.25">
      <c r="A85" s="24">
        <v>19</v>
      </c>
      <c r="B85" s="25" t="s">
        <v>157</v>
      </c>
      <c r="C85" s="25"/>
      <c r="D85" s="25" t="s">
        <v>216</v>
      </c>
      <c r="E85" s="25" t="s">
        <v>159</v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>
        <v>2</v>
      </c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  <c r="IS85" s="32"/>
      <c r="IT85" s="32"/>
      <c r="IU85" s="32"/>
      <c r="IV85" s="32"/>
      <c r="IW85" s="32"/>
      <c r="IX85" s="32"/>
      <c r="IY85" s="32"/>
      <c r="IZ85" s="32"/>
      <c r="JA85" s="32"/>
      <c r="JB85" s="32"/>
      <c r="JC85" s="32"/>
      <c r="JD85" s="32"/>
      <c r="JE85" s="32"/>
      <c r="JF85" s="32"/>
      <c r="JG85" s="32"/>
      <c r="JH85" s="32"/>
      <c r="JI85" s="32"/>
      <c r="JJ85" s="32"/>
      <c r="JK85" s="32"/>
      <c r="JL85" s="32"/>
      <c r="JM85" s="32"/>
      <c r="JN85" s="32"/>
      <c r="JO85" s="32"/>
      <c r="JP85" s="32"/>
      <c r="JQ85" s="32"/>
      <c r="JR85" s="32"/>
      <c r="JS85" s="32"/>
      <c r="JT85" s="32"/>
      <c r="JU85" s="32"/>
      <c r="JV85" s="32"/>
      <c r="JW85" s="32"/>
      <c r="JX85" s="32"/>
      <c r="JY85" s="32"/>
      <c r="JZ85" s="32"/>
      <c r="KA85" s="32"/>
      <c r="KB85" s="32"/>
      <c r="KC85" s="32"/>
      <c r="KD85" s="32"/>
      <c r="KE85" s="32"/>
      <c r="KF85" s="32"/>
      <c r="KG85" s="32"/>
      <c r="KH85" s="32"/>
      <c r="KI85" s="32"/>
      <c r="KJ85" s="32"/>
      <c r="KK85" s="32"/>
      <c r="KL85" s="32"/>
      <c r="KM85" s="32"/>
      <c r="KN85" s="32"/>
      <c r="KO85" s="32"/>
      <c r="KP85" s="32"/>
      <c r="KQ85" s="32"/>
      <c r="KR85" s="32"/>
      <c r="KS85" s="32"/>
      <c r="KT85" s="32"/>
      <c r="KU85" s="32"/>
      <c r="KV85" s="32"/>
      <c r="KW85" s="32"/>
      <c r="KX85" s="32"/>
      <c r="KY85" s="32"/>
      <c r="KZ85" s="32"/>
      <c r="LA85" s="32"/>
      <c r="LB85" s="32"/>
      <c r="LC85" s="32"/>
      <c r="LD85" s="32"/>
      <c r="LE85" s="32"/>
      <c r="LF85" s="32"/>
      <c r="LG85" s="32"/>
      <c r="LH85" s="32"/>
      <c r="LI85" s="32"/>
      <c r="LJ85" s="32"/>
      <c r="LK85" s="32"/>
      <c r="LL85" s="32"/>
      <c r="LM85" s="32"/>
      <c r="LN85" s="32"/>
      <c r="LO85" s="32"/>
      <c r="LP85" s="32"/>
      <c r="LQ85" s="32"/>
      <c r="LR85" s="32"/>
      <c r="LS85" s="32"/>
      <c r="LT85" s="32"/>
      <c r="LU85" s="32"/>
      <c r="LV85" s="32"/>
      <c r="LW85" s="32"/>
      <c r="LX85" s="32"/>
      <c r="LY85" s="32"/>
      <c r="LZ85" s="32"/>
      <c r="MA85" s="32"/>
      <c r="MB85" s="32"/>
      <c r="MC85" s="32"/>
      <c r="MD85" s="32"/>
      <c r="ME85" s="32"/>
      <c r="MF85" s="32"/>
      <c r="MG85" s="32"/>
      <c r="MH85" s="32"/>
      <c r="MI85" s="32"/>
      <c r="MJ85" s="32"/>
      <c r="MK85" s="32"/>
      <c r="ML85" s="32"/>
      <c r="MM85" s="32"/>
      <c r="MN85" s="32"/>
      <c r="MO85" s="32"/>
      <c r="MP85" s="32"/>
      <c r="MQ85" s="32"/>
      <c r="MR85" s="32"/>
      <c r="MS85" s="32"/>
      <c r="MT85" s="32"/>
      <c r="MU85" s="32"/>
      <c r="MV85" s="32"/>
      <c r="MW85" s="32"/>
      <c r="MX85" s="32"/>
      <c r="MY85" s="32"/>
      <c r="MZ85" s="32"/>
      <c r="NA85" s="32"/>
      <c r="NB85" s="32"/>
      <c r="NC85" s="32"/>
      <c r="ND85" s="32"/>
      <c r="NE85" s="32"/>
      <c r="NF85" s="32"/>
      <c r="NG85" s="32"/>
      <c r="NH85" s="32"/>
      <c r="NI85" s="32"/>
      <c r="NJ85" s="32"/>
      <c r="NK85" s="32"/>
      <c r="NL85" s="32"/>
      <c r="NM85" s="32"/>
      <c r="NN85" s="32"/>
      <c r="NO85" s="32"/>
      <c r="NP85" s="32"/>
      <c r="NQ85" s="32"/>
      <c r="NR85" s="32"/>
      <c r="NS85" s="32"/>
      <c r="NT85" s="32"/>
      <c r="NU85" s="32"/>
      <c r="NV85" s="32"/>
      <c r="NW85" s="32"/>
      <c r="NX85" s="32"/>
      <c r="NY85" s="32"/>
      <c r="NZ85" s="32"/>
      <c r="OA85" s="32"/>
      <c r="OB85" s="32"/>
      <c r="OC85" s="32"/>
      <c r="OD85" s="32"/>
      <c r="OE85" s="32"/>
      <c r="OF85" s="32"/>
      <c r="OG85" s="32"/>
      <c r="OH85" s="32"/>
      <c r="OI85" s="32"/>
      <c r="OJ85" s="32"/>
      <c r="OK85" s="32"/>
      <c r="OL85" s="32"/>
      <c r="OM85" s="32"/>
      <c r="ON85" s="32"/>
      <c r="OO85" s="32"/>
      <c r="OP85" s="32"/>
      <c r="OQ85" s="32"/>
      <c r="OR85" s="32"/>
      <c r="OS85" s="32"/>
      <c r="OT85" s="32"/>
      <c r="OU85" s="32"/>
      <c r="OV85" s="32"/>
      <c r="OW85" s="32"/>
      <c r="OX85" s="32"/>
      <c r="OY85" s="32"/>
      <c r="OZ85" s="32"/>
      <c r="PA85" s="32"/>
      <c r="PB85" s="32"/>
      <c r="PC85" s="23">
        <f t="shared" si="9"/>
        <v>2</v>
      </c>
      <c r="PD85" s="17">
        <f t="shared" si="10"/>
        <v>1</v>
      </c>
      <c r="PE85" s="17"/>
      <c r="PF85" s="18">
        <f t="shared" si="8"/>
        <v>2</v>
      </c>
    </row>
    <row r="91" spans="1:422" s="49" customFormat="1" x14ac:dyDescent="0.25">
      <c r="A91" s="19"/>
      <c r="B91" s="57" t="s">
        <v>46</v>
      </c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47"/>
      <c r="HF91" s="47"/>
      <c r="HG91" s="47"/>
      <c r="HH91" s="47"/>
      <c r="HI91" s="47"/>
      <c r="HJ91" s="47"/>
      <c r="HK91" s="47"/>
      <c r="HL91" s="47"/>
      <c r="HM91" s="47"/>
      <c r="HN91" s="47"/>
      <c r="HO91" s="47"/>
      <c r="HP91" s="47"/>
      <c r="HQ91" s="47"/>
      <c r="HR91" s="47"/>
      <c r="HS91" s="47"/>
      <c r="HT91" s="47"/>
      <c r="HU91" s="47"/>
      <c r="HV91" s="47"/>
      <c r="HW91" s="47"/>
      <c r="HX91" s="47"/>
      <c r="HY91" s="47"/>
      <c r="HZ91" s="47"/>
      <c r="IA91" s="47"/>
      <c r="IB91" s="47"/>
      <c r="IC91" s="47"/>
      <c r="ID91" s="47"/>
      <c r="IE91" s="47"/>
      <c r="IF91" s="47"/>
      <c r="IG91" s="47"/>
      <c r="IH91" s="47"/>
      <c r="II91" s="47"/>
      <c r="IJ91" s="47"/>
      <c r="IK91" s="47"/>
      <c r="IL91" s="47"/>
      <c r="IM91" s="47"/>
      <c r="IN91" s="47"/>
      <c r="IO91" s="47"/>
      <c r="IP91" s="47"/>
      <c r="IQ91" s="47"/>
      <c r="IR91" s="47"/>
      <c r="IS91" s="47"/>
      <c r="IT91" s="47"/>
      <c r="IU91" s="47"/>
      <c r="IV91" s="47"/>
      <c r="IW91" s="47"/>
      <c r="IX91" s="47"/>
      <c r="IY91" s="47"/>
      <c r="IZ91" s="47"/>
      <c r="JA91" s="47"/>
      <c r="JB91" s="47"/>
      <c r="JC91" s="47"/>
      <c r="JD91" s="47"/>
      <c r="JE91" s="47"/>
      <c r="JF91" s="47"/>
      <c r="JG91" s="47"/>
      <c r="JH91" s="47"/>
      <c r="JI91" s="47"/>
      <c r="JJ91" s="47"/>
      <c r="JK91" s="47"/>
      <c r="JL91" s="47"/>
      <c r="JM91" s="47"/>
      <c r="JN91" s="47"/>
      <c r="JO91" s="47"/>
      <c r="JP91" s="47"/>
      <c r="JQ91" s="47"/>
      <c r="JR91" s="47"/>
      <c r="JS91" s="47"/>
      <c r="JT91" s="47"/>
      <c r="JU91" s="47"/>
      <c r="JV91" s="47"/>
      <c r="JW91" s="47"/>
      <c r="JX91" s="47"/>
      <c r="JY91" s="47"/>
      <c r="JZ91" s="47"/>
      <c r="KA91" s="47"/>
      <c r="KB91" s="47"/>
      <c r="KC91" s="47"/>
      <c r="KD91" s="47"/>
      <c r="KE91" s="47"/>
      <c r="KF91" s="47"/>
      <c r="KG91" s="47"/>
      <c r="KH91" s="47"/>
      <c r="KI91" s="47"/>
      <c r="KJ91" s="47"/>
      <c r="KK91" s="47"/>
      <c r="KL91" s="47"/>
      <c r="KM91" s="47"/>
      <c r="KN91" s="47"/>
      <c r="KO91" s="47"/>
      <c r="KP91" s="47"/>
      <c r="KQ91" s="47"/>
      <c r="KR91" s="47"/>
      <c r="KS91" s="47"/>
      <c r="KT91" s="47"/>
      <c r="KU91" s="47"/>
      <c r="KV91" s="47"/>
      <c r="KW91" s="47"/>
      <c r="KX91" s="47"/>
      <c r="KY91" s="47"/>
      <c r="KZ91" s="47"/>
      <c r="LA91" s="47"/>
      <c r="LB91" s="47"/>
      <c r="LC91" s="47"/>
      <c r="LD91" s="47"/>
      <c r="LE91" s="47"/>
      <c r="LF91" s="47"/>
      <c r="LG91" s="47"/>
      <c r="LH91" s="47"/>
      <c r="LI91" s="47"/>
      <c r="LJ91" s="47"/>
      <c r="LK91" s="47"/>
      <c r="LL91" s="47"/>
      <c r="LM91" s="47"/>
      <c r="LN91" s="47"/>
      <c r="LO91" s="47"/>
      <c r="LP91" s="47"/>
      <c r="LQ91" s="47"/>
      <c r="LR91" s="47"/>
      <c r="LS91" s="47"/>
      <c r="LT91" s="47"/>
      <c r="LU91" s="47"/>
      <c r="LV91" s="47"/>
      <c r="LW91" s="47"/>
      <c r="LX91" s="47"/>
      <c r="LY91" s="47"/>
      <c r="LZ91" s="47"/>
      <c r="MA91" s="47"/>
      <c r="MB91" s="47"/>
      <c r="MC91" s="47"/>
      <c r="MD91" s="47"/>
      <c r="ME91" s="47"/>
      <c r="MF91" s="47"/>
      <c r="MG91" s="47"/>
      <c r="MH91" s="47"/>
      <c r="MI91" s="47"/>
      <c r="MJ91" s="47"/>
      <c r="MK91" s="47"/>
      <c r="ML91" s="47"/>
      <c r="MM91" s="47"/>
      <c r="MN91" s="47"/>
      <c r="MO91" s="47"/>
      <c r="MP91" s="47"/>
      <c r="MQ91" s="47"/>
      <c r="MR91" s="47"/>
      <c r="MS91" s="47"/>
      <c r="MT91" s="47"/>
      <c r="MU91" s="47"/>
      <c r="MV91" s="47"/>
      <c r="MW91" s="47"/>
      <c r="MX91" s="47"/>
      <c r="MY91" s="47"/>
      <c r="MZ91" s="47"/>
      <c r="NA91" s="47"/>
      <c r="NB91" s="47"/>
      <c r="NC91" s="47"/>
      <c r="ND91" s="47"/>
      <c r="NE91" s="47"/>
      <c r="NF91" s="47"/>
      <c r="NG91" s="47"/>
      <c r="NH91" s="47"/>
      <c r="NI91" s="47"/>
      <c r="NJ91" s="47"/>
      <c r="NK91" s="47"/>
      <c r="NL91" s="47"/>
      <c r="NM91" s="47"/>
      <c r="NN91" s="47"/>
      <c r="NO91" s="47"/>
      <c r="NP91" s="47"/>
      <c r="NQ91" s="47"/>
      <c r="NR91" s="47"/>
      <c r="NS91" s="47"/>
      <c r="NT91" s="47"/>
      <c r="NU91" s="47"/>
      <c r="NV91" s="47"/>
      <c r="NW91" s="47"/>
      <c r="NX91" s="47"/>
      <c r="NY91" s="47"/>
      <c r="NZ91" s="47"/>
      <c r="OA91" s="47"/>
      <c r="OB91" s="47"/>
      <c r="OC91" s="47"/>
      <c r="OD91" s="47"/>
      <c r="OE91" s="47"/>
      <c r="OF91" s="47"/>
      <c r="OG91" s="47"/>
      <c r="OH91" s="47"/>
      <c r="OI91" s="47"/>
      <c r="OJ91" s="47"/>
      <c r="OK91" s="47"/>
      <c r="OL91" s="47"/>
      <c r="OM91" s="47"/>
      <c r="ON91" s="47"/>
      <c r="OO91" s="47"/>
      <c r="OP91" s="47"/>
      <c r="OQ91" s="47"/>
      <c r="OR91" s="47"/>
      <c r="OS91" s="47"/>
      <c r="OT91" s="47"/>
      <c r="OU91" s="47"/>
      <c r="OV91" s="47"/>
      <c r="OW91" s="47"/>
      <c r="OX91" s="47"/>
      <c r="OY91" s="47"/>
      <c r="OZ91" s="47"/>
      <c r="PA91" s="47"/>
      <c r="PB91" s="47"/>
      <c r="PC91" s="48"/>
      <c r="PD91" s="48"/>
      <c r="PE91" s="48"/>
      <c r="PF91" s="48"/>
    </row>
    <row r="92" spans="1:422" x14ac:dyDescent="0.25">
      <c r="A92" s="55">
        <v>1</v>
      </c>
      <c r="B92" s="56" t="s">
        <v>144</v>
      </c>
      <c r="C92" s="56"/>
      <c r="D92" s="56" t="s">
        <v>145</v>
      </c>
      <c r="E92" s="56" t="s">
        <v>123</v>
      </c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>
        <v>13</v>
      </c>
      <c r="CM92" s="65">
        <v>13</v>
      </c>
      <c r="CN92" s="65"/>
      <c r="CO92" s="65"/>
      <c r="CP92" s="65"/>
      <c r="CQ92" s="65">
        <v>13</v>
      </c>
      <c r="CR92" s="65"/>
      <c r="CS92" s="72"/>
      <c r="CT92" s="65"/>
      <c r="CU92" s="65"/>
      <c r="CV92" s="68"/>
      <c r="CW92" s="68"/>
      <c r="CX92" s="68"/>
      <c r="CY92" s="68"/>
      <c r="CZ92" s="69"/>
      <c r="DA92" s="69"/>
      <c r="DB92" s="69"/>
      <c r="DC92" s="69"/>
      <c r="DD92" s="87"/>
      <c r="DE92" s="69"/>
      <c r="DF92" s="73"/>
      <c r="DG92" s="73"/>
      <c r="DH92" s="73"/>
      <c r="DI92" s="73"/>
      <c r="DJ92" s="77"/>
      <c r="DK92" s="77"/>
      <c r="DL92" s="77">
        <v>13</v>
      </c>
      <c r="DM92" s="115">
        <v>12</v>
      </c>
      <c r="DN92" s="77"/>
      <c r="DO92" s="77"/>
      <c r="DP92" s="115">
        <v>10</v>
      </c>
      <c r="DQ92" s="115">
        <v>10</v>
      </c>
      <c r="DR92" s="77"/>
      <c r="DS92" s="77"/>
      <c r="DT92" s="77"/>
      <c r="DU92" s="81"/>
      <c r="DV92" s="81"/>
      <c r="DW92" s="115">
        <v>10</v>
      </c>
      <c r="DX92" s="81">
        <v>16</v>
      </c>
      <c r="DY92" s="81"/>
      <c r="DZ92" s="81"/>
      <c r="EA92" s="81">
        <v>13</v>
      </c>
      <c r="EB92" s="84"/>
      <c r="EC92" s="84"/>
      <c r="ED92" s="84"/>
      <c r="EE92" s="84"/>
      <c r="EF92" s="84"/>
      <c r="EG92" s="84"/>
      <c r="EH92" s="84"/>
      <c r="EI92" s="84"/>
      <c r="EJ92" s="84"/>
      <c r="EK92" s="84"/>
      <c r="EL92" s="84"/>
      <c r="EM92" s="81"/>
      <c r="EN92" s="68"/>
      <c r="EO92" s="89"/>
      <c r="EP92" s="89"/>
      <c r="EQ92" s="89"/>
      <c r="ER92" s="92"/>
      <c r="ES92" s="92"/>
      <c r="ET92" s="92"/>
      <c r="EU92" s="89"/>
      <c r="EV92" s="94"/>
      <c r="EW92" s="94"/>
      <c r="EX92" s="94"/>
      <c r="EY92" s="94"/>
      <c r="EZ92" s="94"/>
      <c r="FA92" s="94"/>
      <c r="FB92" s="96"/>
      <c r="FC92" s="96"/>
      <c r="FD92" s="96"/>
      <c r="FE92" s="96"/>
      <c r="FF92" s="96"/>
      <c r="FG92" s="96"/>
      <c r="FH92" s="96"/>
      <c r="FI92" s="96"/>
      <c r="FJ92" s="96"/>
      <c r="FK92" s="115">
        <v>10</v>
      </c>
      <c r="FL92" s="115">
        <v>3</v>
      </c>
      <c r="FM92" s="99"/>
      <c r="FN92" s="115">
        <v>8</v>
      </c>
      <c r="FO92" s="99">
        <v>13</v>
      </c>
      <c r="FP92" s="99"/>
      <c r="FQ92" s="100"/>
      <c r="FR92" s="100"/>
      <c r="FS92" s="115">
        <v>8</v>
      </c>
      <c r="FT92" s="100">
        <v>18</v>
      </c>
      <c r="FU92" s="100"/>
      <c r="FV92" s="100">
        <v>16</v>
      </c>
      <c r="FW92" s="100"/>
      <c r="FX92" s="103"/>
      <c r="FY92" s="103"/>
      <c r="FZ92" s="103"/>
      <c r="GA92" s="115">
        <v>0</v>
      </c>
      <c r="GB92" s="177">
        <v>12</v>
      </c>
      <c r="GC92" s="103"/>
      <c r="GD92" s="103"/>
      <c r="GE92" s="103"/>
      <c r="GF92" s="100">
        <v>13</v>
      </c>
      <c r="GG92" s="103">
        <v>20</v>
      </c>
      <c r="GH92" s="104"/>
      <c r="GI92" s="104"/>
      <c r="GJ92" s="104"/>
      <c r="GK92" s="104"/>
      <c r="GL92" s="104"/>
      <c r="GM92" s="104"/>
      <c r="GN92" s="104"/>
      <c r="GO92" s="104"/>
      <c r="GP92" s="104"/>
      <c r="GQ92" s="104"/>
      <c r="GR92" s="104"/>
      <c r="GS92" s="104"/>
      <c r="GT92" s="104"/>
      <c r="GU92" s="104"/>
      <c r="GV92" s="104"/>
      <c r="GW92" s="117"/>
      <c r="GX92" s="117"/>
      <c r="GY92" s="117"/>
      <c r="GZ92" s="117"/>
      <c r="HA92" s="107"/>
      <c r="HB92" s="107"/>
      <c r="HC92" s="107"/>
      <c r="HD92" s="107"/>
      <c r="HE92" s="107"/>
      <c r="HF92" s="107"/>
      <c r="HG92" s="119"/>
      <c r="HH92" s="119"/>
      <c r="HI92" s="119"/>
      <c r="HJ92" s="107"/>
      <c r="HK92" s="107"/>
      <c r="HL92" s="107"/>
      <c r="HM92" s="103"/>
      <c r="HN92" s="109"/>
      <c r="HO92" s="109"/>
      <c r="HP92" s="109"/>
      <c r="HQ92" s="115">
        <v>10</v>
      </c>
      <c r="HR92" s="115">
        <v>10</v>
      </c>
      <c r="HS92" s="112"/>
      <c r="HT92" s="112"/>
      <c r="HU92" s="112"/>
      <c r="HV92" s="112"/>
      <c r="HW92" s="112"/>
      <c r="HX92" s="112"/>
      <c r="HY92" s="112"/>
      <c r="HZ92" s="112"/>
      <c r="IA92" s="113"/>
      <c r="IB92" s="115">
        <v>11</v>
      </c>
      <c r="IC92" s="113"/>
      <c r="ID92" s="113"/>
      <c r="IE92" s="113"/>
      <c r="IF92" s="113">
        <v>13</v>
      </c>
      <c r="IG92" s="113"/>
      <c r="IH92" s="113">
        <v>17</v>
      </c>
      <c r="II92" s="113"/>
      <c r="IJ92" s="113"/>
      <c r="IK92" s="121"/>
      <c r="IL92" s="121"/>
      <c r="IM92" s="121"/>
      <c r="IN92" s="165"/>
      <c r="IO92" s="165"/>
      <c r="IP92" s="165"/>
      <c r="IQ92" s="121"/>
      <c r="IR92" s="124"/>
      <c r="IS92" s="124"/>
      <c r="IT92" s="124"/>
      <c r="IU92" s="124"/>
      <c r="IV92" s="124"/>
      <c r="IW92" s="124"/>
      <c r="IX92" s="124"/>
      <c r="IY92" s="124"/>
      <c r="IZ92" s="124"/>
      <c r="JA92" s="124"/>
      <c r="JB92" s="126"/>
      <c r="JC92" s="126"/>
      <c r="JD92" s="126"/>
      <c r="JE92" s="127"/>
      <c r="JF92" s="127"/>
      <c r="JG92" s="131"/>
      <c r="JH92" s="127"/>
      <c r="JI92" s="129"/>
      <c r="JJ92" s="129"/>
      <c r="JK92" s="129"/>
      <c r="JL92" s="129"/>
      <c r="JM92" s="127"/>
      <c r="JN92" s="127"/>
      <c r="JO92" s="133"/>
      <c r="JP92" s="133"/>
      <c r="JQ92" s="133"/>
      <c r="JR92" s="133"/>
      <c r="JS92" s="133"/>
      <c r="JT92" s="133"/>
      <c r="JU92" s="133"/>
      <c r="JV92" s="133"/>
      <c r="JW92" s="133"/>
      <c r="JX92" s="133"/>
      <c r="JY92" s="133"/>
      <c r="JZ92" s="133"/>
      <c r="KA92" s="136"/>
      <c r="KB92" s="136"/>
      <c r="KC92" s="136"/>
      <c r="KD92" s="115">
        <v>11</v>
      </c>
      <c r="KE92" s="137">
        <v>18</v>
      </c>
      <c r="KF92" s="137">
        <v>13</v>
      </c>
      <c r="KG92" s="137">
        <v>31</v>
      </c>
      <c r="KH92" s="140"/>
      <c r="KI92" s="140"/>
      <c r="KJ92" s="140"/>
      <c r="KK92" s="140"/>
      <c r="KL92" s="140"/>
      <c r="KM92" s="140"/>
      <c r="KN92" s="140"/>
      <c r="KO92" s="109"/>
      <c r="KP92" s="143"/>
      <c r="KQ92" s="143"/>
      <c r="KR92" s="143"/>
      <c r="KS92" s="143"/>
      <c r="KT92" s="143"/>
      <c r="KU92" s="143"/>
      <c r="KV92" s="143"/>
      <c r="KW92" s="144"/>
      <c r="KX92" s="147"/>
      <c r="KY92" s="147"/>
      <c r="KZ92" s="147"/>
      <c r="LA92" s="147"/>
      <c r="LB92" s="147"/>
      <c r="LC92" s="147"/>
      <c r="LD92" s="147"/>
      <c r="LE92" s="147"/>
      <c r="LF92" s="144"/>
      <c r="LG92" s="144"/>
      <c r="LH92" s="144"/>
      <c r="LI92" s="147"/>
      <c r="LJ92" s="147"/>
      <c r="LK92" s="148"/>
      <c r="LL92" s="148"/>
      <c r="LM92" s="148"/>
      <c r="LN92" s="148"/>
      <c r="LO92" s="148"/>
      <c r="LP92" s="148"/>
      <c r="LQ92" s="148"/>
      <c r="LR92" s="148"/>
      <c r="LS92" s="148"/>
      <c r="LT92" s="148"/>
      <c r="LU92" s="161"/>
      <c r="LV92" s="161"/>
      <c r="LW92" s="161"/>
      <c r="LX92" s="150"/>
      <c r="LY92" s="150"/>
      <c r="LZ92" s="150"/>
      <c r="MA92" s="115">
        <v>11</v>
      </c>
      <c r="MB92" s="150"/>
      <c r="MC92" s="150"/>
      <c r="MD92" s="150"/>
      <c r="ME92" s="150"/>
      <c r="MF92" s="115">
        <v>7</v>
      </c>
      <c r="MG92" s="150"/>
      <c r="MH92" s="153"/>
      <c r="MI92" s="153"/>
      <c r="MJ92" s="158"/>
      <c r="MK92" s="158"/>
      <c r="ML92" s="158"/>
      <c r="MM92" s="158"/>
      <c r="MN92" s="155"/>
      <c r="MO92" s="155"/>
      <c r="MP92" s="148"/>
      <c r="MQ92" s="160"/>
      <c r="MR92" s="160"/>
      <c r="MS92" s="166"/>
      <c r="MT92" s="166"/>
      <c r="MU92" s="169"/>
      <c r="MV92" s="169"/>
      <c r="MW92" s="169"/>
      <c r="MX92" s="169"/>
      <c r="MY92" s="169"/>
      <c r="MZ92" s="169"/>
      <c r="NA92" s="169"/>
      <c r="NB92" s="169"/>
      <c r="NC92" s="169"/>
      <c r="ND92" s="160"/>
      <c r="NE92" s="169"/>
      <c r="NF92" s="170"/>
      <c r="NG92" s="174"/>
      <c r="NH92" s="174"/>
      <c r="NI92" s="174"/>
      <c r="NJ92" s="174"/>
      <c r="NK92" s="174"/>
      <c r="NL92" s="174"/>
      <c r="NM92" s="174"/>
      <c r="NN92" s="174"/>
      <c r="NO92" s="115">
        <v>6</v>
      </c>
      <c r="NP92" s="174">
        <v>12</v>
      </c>
      <c r="NQ92" s="174"/>
      <c r="NR92" s="174"/>
      <c r="NS92" s="174">
        <v>12</v>
      </c>
      <c r="NT92" s="115">
        <v>0</v>
      </c>
      <c r="NU92" s="174"/>
      <c r="NV92" s="174"/>
      <c r="NW92" s="174"/>
      <c r="NX92" s="174"/>
      <c r="NY92" s="174">
        <v>18</v>
      </c>
      <c r="NZ92" s="174"/>
      <c r="OA92" s="174"/>
      <c r="OB92" s="174"/>
      <c r="OC92" s="115">
        <v>10</v>
      </c>
      <c r="OD92" s="174"/>
      <c r="OE92" s="175"/>
      <c r="OF92" s="179"/>
      <c r="OG92" s="175"/>
      <c r="OH92" s="175"/>
      <c r="OI92" s="181"/>
      <c r="OJ92" s="181"/>
      <c r="OK92" s="181"/>
      <c r="OL92" s="181"/>
      <c r="OM92" s="181"/>
      <c r="ON92" s="181"/>
      <c r="OO92" s="175"/>
      <c r="OP92" s="186"/>
      <c r="OQ92" s="186"/>
      <c r="OR92" s="186"/>
      <c r="OS92" s="186"/>
      <c r="OT92" s="186"/>
      <c r="OU92" s="186"/>
      <c r="OV92" s="169"/>
      <c r="OW92" s="183"/>
      <c r="OX92" s="183"/>
      <c r="OY92" s="183"/>
      <c r="OZ92" s="183"/>
      <c r="PA92" s="94"/>
      <c r="PB92" s="65"/>
      <c r="PC92" s="44">
        <f t="shared" ref="PC92:PC95" si="11">SUM(F92:PB92)</f>
        <v>454</v>
      </c>
      <c r="PD92" s="45">
        <f t="shared" ref="PD92:PD95" si="12">COUNT(F92:PB92)</f>
        <v>38</v>
      </c>
      <c r="PE92" s="45">
        <v>307</v>
      </c>
      <c r="PF92" s="46">
        <f>AVERAGE(PE92/20)</f>
        <v>15.35</v>
      </c>
    </row>
    <row r="93" spans="1:422" x14ac:dyDescent="0.25">
      <c r="A93" s="33">
        <v>2</v>
      </c>
      <c r="B93" s="34" t="s">
        <v>146</v>
      </c>
      <c r="C93" s="34"/>
      <c r="D93" s="34" t="s">
        <v>147</v>
      </c>
      <c r="E93" s="34" t="s">
        <v>123</v>
      </c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62"/>
      <c r="BU93" s="62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64"/>
      <c r="CJ93" s="64"/>
      <c r="CK93" s="118">
        <v>8</v>
      </c>
      <c r="CL93" s="64">
        <v>13</v>
      </c>
      <c r="CM93" s="36"/>
      <c r="CN93" s="64"/>
      <c r="CO93" s="118">
        <v>6</v>
      </c>
      <c r="CP93" s="64">
        <v>10</v>
      </c>
      <c r="CQ93" s="64"/>
      <c r="CR93" s="64"/>
      <c r="CS93" s="71"/>
      <c r="CT93" s="64"/>
      <c r="CU93" s="64"/>
      <c r="CV93" s="67"/>
      <c r="CW93" s="67"/>
      <c r="CX93" s="67"/>
      <c r="CY93" s="67"/>
      <c r="CZ93" s="70"/>
      <c r="DA93" s="70"/>
      <c r="DB93" s="70"/>
      <c r="DC93" s="70"/>
      <c r="DD93" s="86"/>
      <c r="DE93" s="70"/>
      <c r="DF93" s="74"/>
      <c r="DG93" s="74"/>
      <c r="DH93" s="74"/>
      <c r="DI93" s="74"/>
      <c r="DJ93" s="76"/>
      <c r="DK93" s="118">
        <v>5</v>
      </c>
      <c r="DL93" s="76">
        <v>11</v>
      </c>
      <c r="DM93" s="76"/>
      <c r="DN93" s="76"/>
      <c r="DO93" s="76"/>
      <c r="DP93" s="76">
        <v>10</v>
      </c>
      <c r="DQ93" s="76"/>
      <c r="DR93" s="76"/>
      <c r="DS93" s="76"/>
      <c r="DT93" s="76"/>
      <c r="DU93" s="80"/>
      <c r="DV93" s="80"/>
      <c r="DW93" s="80"/>
      <c r="DX93" s="80"/>
      <c r="DY93" s="80"/>
      <c r="DZ93" s="80"/>
      <c r="EA93" s="80"/>
      <c r="EB93" s="118">
        <v>5</v>
      </c>
      <c r="EC93" s="118">
        <v>2</v>
      </c>
      <c r="ED93" s="118">
        <v>8</v>
      </c>
      <c r="EE93" s="85">
        <v>10</v>
      </c>
      <c r="EF93" s="85"/>
      <c r="EG93" s="85"/>
      <c r="EH93" s="85"/>
      <c r="EI93" s="85"/>
      <c r="EJ93" s="85"/>
      <c r="EK93" s="85"/>
      <c r="EL93" s="85"/>
      <c r="EM93" s="80"/>
      <c r="EN93" s="67"/>
      <c r="EO93" s="90"/>
      <c r="EP93" s="90"/>
      <c r="EQ93" s="90"/>
      <c r="ER93" s="91"/>
      <c r="ES93" s="91"/>
      <c r="ET93" s="91"/>
      <c r="EU93" s="90"/>
      <c r="EV93" s="95"/>
      <c r="EW93" s="95"/>
      <c r="EX93" s="95"/>
      <c r="EY93" s="95"/>
      <c r="EZ93" s="95">
        <v>10</v>
      </c>
      <c r="FA93" s="95">
        <v>11</v>
      </c>
      <c r="FB93" s="97"/>
      <c r="FC93" s="97"/>
      <c r="FD93" s="97">
        <v>10</v>
      </c>
      <c r="FE93" s="97"/>
      <c r="FF93" s="97"/>
      <c r="FG93" s="97"/>
      <c r="FH93" s="118">
        <v>3</v>
      </c>
      <c r="FI93" s="97"/>
      <c r="FJ93" s="97"/>
      <c r="FK93" s="98"/>
      <c r="FL93" s="98"/>
      <c r="FM93" s="98"/>
      <c r="FN93" s="98"/>
      <c r="FO93" s="98"/>
      <c r="FP93" s="98"/>
      <c r="FQ93" s="101"/>
      <c r="FR93" s="101"/>
      <c r="FS93" s="101"/>
      <c r="FT93" s="101"/>
      <c r="FU93" s="101"/>
      <c r="FV93" s="101"/>
      <c r="FW93" s="101"/>
      <c r="FX93" s="102"/>
      <c r="FY93" s="102"/>
      <c r="FZ93" s="118">
        <v>8</v>
      </c>
      <c r="GA93" s="118">
        <v>8</v>
      </c>
      <c r="GB93" s="102"/>
      <c r="GC93" s="102"/>
      <c r="GD93" s="102"/>
      <c r="GE93" s="102">
        <v>10</v>
      </c>
      <c r="GF93" s="101"/>
      <c r="GG93" s="102"/>
      <c r="GH93" s="105"/>
      <c r="GI93" s="105"/>
      <c r="GJ93" s="105"/>
      <c r="GK93" s="105"/>
      <c r="GL93" s="105"/>
      <c r="GM93" s="105"/>
      <c r="GN93" s="105"/>
      <c r="GO93" s="105"/>
      <c r="GP93" s="105"/>
      <c r="GQ93" s="105"/>
      <c r="GR93" s="105"/>
      <c r="GS93" s="105"/>
      <c r="GT93" s="105"/>
      <c r="GU93" s="105"/>
      <c r="GV93" s="105"/>
      <c r="GW93" s="116"/>
      <c r="GX93" s="116"/>
      <c r="GY93" s="116"/>
      <c r="GZ93" s="116"/>
      <c r="HA93" s="106"/>
      <c r="HB93" s="106"/>
      <c r="HC93" s="106"/>
      <c r="HD93" s="106"/>
      <c r="HE93" s="106"/>
      <c r="HF93" s="106"/>
      <c r="HG93" s="120"/>
      <c r="HH93" s="120"/>
      <c r="HI93" s="120"/>
      <c r="HJ93" s="106"/>
      <c r="HK93" s="106"/>
      <c r="HL93" s="106"/>
      <c r="HM93" s="102"/>
      <c r="HN93" s="110"/>
      <c r="HO93" s="110"/>
      <c r="HP93" s="110"/>
      <c r="HQ93" s="111"/>
      <c r="HR93" s="111"/>
      <c r="HS93" s="111"/>
      <c r="HT93" s="111"/>
      <c r="HU93" s="111"/>
      <c r="HV93" s="111"/>
      <c r="HW93" s="111"/>
      <c r="HX93" s="111"/>
      <c r="HY93" s="111"/>
      <c r="HZ93" s="111">
        <v>10</v>
      </c>
      <c r="IA93" s="114"/>
      <c r="IB93" s="114">
        <v>13</v>
      </c>
      <c r="IC93" s="114"/>
      <c r="ID93" s="114"/>
      <c r="IE93" s="114"/>
      <c r="IF93" s="118">
        <v>8</v>
      </c>
      <c r="IG93" s="114"/>
      <c r="IH93" s="118">
        <v>1</v>
      </c>
      <c r="II93" s="114"/>
      <c r="IJ93" s="114"/>
      <c r="IK93" s="122"/>
      <c r="IL93" s="118">
        <v>0</v>
      </c>
      <c r="IM93" s="122"/>
      <c r="IN93" s="164"/>
      <c r="IO93" s="164"/>
      <c r="IP93" s="164"/>
      <c r="IQ93" s="122"/>
      <c r="IR93" s="123"/>
      <c r="IS93" s="123"/>
      <c r="IT93" s="123"/>
      <c r="IU93" s="123"/>
      <c r="IV93" s="123"/>
      <c r="IW93" s="123"/>
      <c r="IX93" s="123"/>
      <c r="IY93" s="123"/>
      <c r="IZ93" s="123"/>
      <c r="JA93" s="123"/>
      <c r="JB93" s="125"/>
      <c r="JC93" s="125"/>
      <c r="JD93" s="125"/>
      <c r="JE93" s="128"/>
      <c r="JF93" s="128"/>
      <c r="JG93" s="132"/>
      <c r="JH93" s="128"/>
      <c r="JI93" s="130"/>
      <c r="JJ93" s="130"/>
      <c r="JK93" s="130"/>
      <c r="JL93" s="130"/>
      <c r="JM93" s="128"/>
      <c r="JN93" s="128"/>
      <c r="JO93" s="134"/>
      <c r="JP93" s="118">
        <v>8</v>
      </c>
      <c r="JQ93" s="134"/>
      <c r="JR93" s="118">
        <v>8</v>
      </c>
      <c r="JS93" s="134"/>
      <c r="JT93" s="134"/>
      <c r="JU93" s="134"/>
      <c r="JV93" s="134">
        <v>10</v>
      </c>
      <c r="JW93" s="134">
        <v>13</v>
      </c>
      <c r="JX93" s="134"/>
      <c r="JY93" s="134"/>
      <c r="JZ93" s="134"/>
      <c r="KA93" s="135"/>
      <c r="KB93" s="135"/>
      <c r="KC93" s="135"/>
      <c r="KD93" s="135"/>
      <c r="KE93" s="138"/>
      <c r="KF93" s="138"/>
      <c r="KG93" s="138"/>
      <c r="KH93" s="139"/>
      <c r="KI93" s="139"/>
      <c r="KJ93" s="139"/>
      <c r="KK93" s="139"/>
      <c r="KL93" s="139"/>
      <c r="KM93" s="139"/>
      <c r="KN93" s="139"/>
      <c r="KO93" s="110"/>
      <c r="KP93" s="142"/>
      <c r="KQ93" s="142"/>
      <c r="KR93" s="142"/>
      <c r="KS93" s="142"/>
      <c r="KT93" s="142"/>
      <c r="KU93" s="142"/>
      <c r="KV93" s="142"/>
      <c r="KW93" s="145"/>
      <c r="KX93" s="146"/>
      <c r="KY93" s="146"/>
      <c r="KZ93" s="146"/>
      <c r="LA93" s="146"/>
      <c r="LB93" s="146"/>
      <c r="LC93" s="146"/>
      <c r="LD93" s="146"/>
      <c r="LE93" s="146"/>
      <c r="LF93" s="145"/>
      <c r="LG93" s="145"/>
      <c r="LH93" s="145"/>
      <c r="LI93" s="146"/>
      <c r="LJ93" s="146"/>
      <c r="LK93" s="149"/>
      <c r="LL93" s="149"/>
      <c r="LM93" s="149"/>
      <c r="LN93" s="149"/>
      <c r="LO93" s="149"/>
      <c r="LP93" s="149"/>
      <c r="LQ93" s="149"/>
      <c r="LR93" s="149"/>
      <c r="LS93" s="149"/>
      <c r="LT93" s="149"/>
      <c r="LU93" s="162"/>
      <c r="LV93" s="162"/>
      <c r="LW93" s="162"/>
      <c r="LX93" s="151"/>
      <c r="LY93" s="151"/>
      <c r="LZ93" s="118">
        <v>8</v>
      </c>
      <c r="MA93" s="151">
        <v>11</v>
      </c>
      <c r="MB93" s="151"/>
      <c r="MC93" s="151"/>
      <c r="MD93" s="151"/>
      <c r="ME93" s="151">
        <v>10</v>
      </c>
      <c r="MF93" s="151">
        <v>10</v>
      </c>
      <c r="MG93" s="151"/>
      <c r="MH93" s="152"/>
      <c r="MI93" s="152"/>
      <c r="MJ93" s="157"/>
      <c r="MK93" s="157"/>
      <c r="ML93" s="157"/>
      <c r="MM93" s="157"/>
      <c r="MN93" s="156"/>
      <c r="MO93" s="156"/>
      <c r="MP93" s="149"/>
      <c r="MQ93" s="159"/>
      <c r="MR93" s="159"/>
      <c r="MS93" s="167"/>
      <c r="MT93" s="167"/>
      <c r="MU93" s="168"/>
      <c r="MV93" s="168"/>
      <c r="MW93" s="168"/>
      <c r="MX93" s="168"/>
      <c r="MY93" s="168"/>
      <c r="MZ93" s="118">
        <v>0</v>
      </c>
      <c r="NA93" s="168"/>
      <c r="NB93" s="168"/>
      <c r="NC93" s="118">
        <v>1</v>
      </c>
      <c r="ND93" s="118">
        <v>3</v>
      </c>
      <c r="NE93" s="168"/>
      <c r="NF93" s="171"/>
      <c r="NG93" s="173"/>
      <c r="NH93" s="173"/>
      <c r="NI93" s="173"/>
      <c r="NJ93" s="173"/>
      <c r="NK93" s="173"/>
      <c r="NL93" s="173"/>
      <c r="NM93" s="173"/>
      <c r="NN93" s="173"/>
      <c r="NO93" s="118">
        <v>6</v>
      </c>
      <c r="NP93" s="173">
        <v>12</v>
      </c>
      <c r="NQ93" s="173"/>
      <c r="NR93" s="173"/>
      <c r="NS93" s="173">
        <v>12</v>
      </c>
      <c r="NT93" s="173"/>
      <c r="NU93" s="173"/>
      <c r="NV93" s="173"/>
      <c r="NW93" s="173"/>
      <c r="NX93" s="173">
        <v>8</v>
      </c>
      <c r="NY93" s="118">
        <v>7</v>
      </c>
      <c r="NZ93" s="173"/>
      <c r="OA93" s="173"/>
      <c r="OB93" s="173"/>
      <c r="OC93" s="173">
        <v>13</v>
      </c>
      <c r="OD93" s="173"/>
      <c r="OE93" s="176"/>
      <c r="OF93" s="180"/>
      <c r="OG93" s="176"/>
      <c r="OH93" s="176"/>
      <c r="OI93" s="182"/>
      <c r="OJ93" s="182"/>
      <c r="OK93" s="182"/>
      <c r="OL93" s="182"/>
      <c r="OM93" s="182"/>
      <c r="ON93" s="182"/>
      <c r="OO93" s="176"/>
      <c r="OP93" s="187"/>
      <c r="OQ93" s="187"/>
      <c r="OR93" s="187"/>
      <c r="OS93" s="187"/>
      <c r="OT93" s="187"/>
      <c r="OU93" s="187"/>
      <c r="OV93" s="168"/>
      <c r="OW93" s="185"/>
      <c r="OX93" s="185"/>
      <c r="OY93" s="185"/>
      <c r="OZ93" s="185"/>
      <c r="PA93" s="95"/>
      <c r="PB93" s="36"/>
      <c r="PC93" s="44">
        <f t="shared" si="11"/>
        <v>320</v>
      </c>
      <c r="PD93" s="45">
        <f t="shared" si="12"/>
        <v>40</v>
      </c>
      <c r="PE93" s="45">
        <v>217</v>
      </c>
      <c r="PF93" s="46">
        <f>AVERAGE(PE93/20)</f>
        <v>10.85</v>
      </c>
    </row>
    <row r="94" spans="1:422" x14ac:dyDescent="0.25">
      <c r="A94" s="33">
        <v>3</v>
      </c>
      <c r="B94" s="34" t="s">
        <v>100</v>
      </c>
      <c r="C94" s="34"/>
      <c r="D94" s="34" t="s">
        <v>101</v>
      </c>
      <c r="E94" s="34" t="s">
        <v>102</v>
      </c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118">
        <v>6</v>
      </c>
      <c r="CF94" s="64"/>
      <c r="CG94" s="64"/>
      <c r="CH94" s="64"/>
      <c r="CI94" s="64"/>
      <c r="CJ94" s="64"/>
      <c r="CK94" s="64"/>
      <c r="CL94" s="64"/>
      <c r="CM94" s="64"/>
      <c r="CN94" s="64"/>
      <c r="CO94" s="118">
        <v>6</v>
      </c>
      <c r="CP94" s="64">
        <v>10</v>
      </c>
      <c r="CQ94" s="64"/>
      <c r="CR94" s="64"/>
      <c r="CS94" s="71"/>
      <c r="CT94" s="64"/>
      <c r="CU94" s="64"/>
      <c r="CV94" s="67"/>
      <c r="CW94" s="67"/>
      <c r="CX94" s="67"/>
      <c r="CY94" s="67"/>
      <c r="CZ94" s="70"/>
      <c r="DA94" s="70"/>
      <c r="DB94" s="70"/>
      <c r="DC94" s="70"/>
      <c r="DD94" s="86"/>
      <c r="DE94" s="70"/>
      <c r="DF94" s="74"/>
      <c r="DG94" s="74"/>
      <c r="DH94" s="74"/>
      <c r="DI94" s="74"/>
      <c r="DJ94" s="76"/>
      <c r="DK94" s="76"/>
      <c r="DL94" s="76"/>
      <c r="DM94" s="76"/>
      <c r="DN94" s="76"/>
      <c r="DO94" s="118">
        <v>5</v>
      </c>
      <c r="DP94" s="76">
        <v>10</v>
      </c>
      <c r="DQ94" s="76"/>
      <c r="DR94" s="76"/>
      <c r="DS94" s="76"/>
      <c r="DT94" s="76"/>
      <c r="DU94" s="80"/>
      <c r="DV94" s="80"/>
      <c r="DW94" s="80"/>
      <c r="DX94" s="80"/>
      <c r="DY94" s="80"/>
      <c r="DZ94" s="80"/>
      <c r="EA94" s="80"/>
      <c r="EB94" s="85"/>
      <c r="EC94" s="85"/>
      <c r="ED94" s="85"/>
      <c r="EE94" s="85"/>
      <c r="EF94" s="85"/>
      <c r="EG94" s="85"/>
      <c r="EH94" s="85"/>
      <c r="EI94" s="85"/>
      <c r="EJ94" s="85"/>
      <c r="EK94" s="85"/>
      <c r="EL94" s="85"/>
      <c r="EM94" s="80"/>
      <c r="EN94" s="67"/>
      <c r="EO94" s="90"/>
      <c r="EP94" s="90"/>
      <c r="EQ94" s="90"/>
      <c r="ER94" s="91"/>
      <c r="ES94" s="91"/>
      <c r="ET94" s="91"/>
      <c r="EU94" s="90"/>
      <c r="EV94" s="95"/>
      <c r="EW94" s="95"/>
      <c r="EX94" s="95"/>
      <c r="EY94" s="118">
        <v>6</v>
      </c>
      <c r="EZ94" s="118">
        <v>8</v>
      </c>
      <c r="FA94" s="95"/>
      <c r="FB94" s="97"/>
      <c r="FC94" s="118">
        <v>5</v>
      </c>
      <c r="FD94" s="118">
        <v>8</v>
      </c>
      <c r="FE94" s="97"/>
      <c r="FF94" s="97"/>
      <c r="FG94" s="97">
        <v>8</v>
      </c>
      <c r="FH94" s="97">
        <v>13</v>
      </c>
      <c r="FI94" s="97"/>
      <c r="FJ94" s="97"/>
      <c r="FK94" s="98"/>
      <c r="FL94" s="98"/>
      <c r="FM94" s="98"/>
      <c r="FN94" s="98"/>
      <c r="FO94" s="98"/>
      <c r="FP94" s="98"/>
      <c r="FQ94" s="101"/>
      <c r="FR94" s="101"/>
      <c r="FS94" s="101"/>
      <c r="FT94" s="101"/>
      <c r="FU94" s="101"/>
      <c r="FV94" s="101"/>
      <c r="FW94" s="101"/>
      <c r="FX94" s="102"/>
      <c r="FY94" s="102"/>
      <c r="FZ94" s="118">
        <v>6</v>
      </c>
      <c r="GA94" s="102"/>
      <c r="GB94" s="102"/>
      <c r="GC94" s="102"/>
      <c r="GD94" s="118">
        <v>5</v>
      </c>
      <c r="GE94" s="118">
        <v>6</v>
      </c>
      <c r="GF94" s="101"/>
      <c r="GG94" s="102"/>
      <c r="GH94" s="105"/>
      <c r="GI94" s="105"/>
      <c r="GJ94" s="105"/>
      <c r="GK94" s="105"/>
      <c r="GL94" s="105"/>
      <c r="GM94" s="105"/>
      <c r="GN94" s="105"/>
      <c r="GO94" s="105"/>
      <c r="GP94" s="105"/>
      <c r="GQ94" s="105"/>
      <c r="GR94" s="105"/>
      <c r="GS94" s="105"/>
      <c r="GT94" s="105"/>
      <c r="GU94" s="105"/>
      <c r="GV94" s="105"/>
      <c r="GW94" s="116"/>
      <c r="GX94" s="116"/>
      <c r="GY94" s="116"/>
      <c r="GZ94" s="116"/>
      <c r="HA94" s="106"/>
      <c r="HB94" s="106"/>
      <c r="HC94" s="106"/>
      <c r="HD94" s="106"/>
      <c r="HE94" s="106"/>
      <c r="HF94" s="106"/>
      <c r="HG94" s="120"/>
      <c r="HH94" s="120"/>
      <c r="HI94" s="120"/>
      <c r="HJ94" s="106"/>
      <c r="HK94" s="106"/>
      <c r="HL94" s="106"/>
      <c r="HM94" s="102"/>
      <c r="HN94" s="110"/>
      <c r="HO94" s="110"/>
      <c r="HP94" s="110"/>
      <c r="HQ94" s="111"/>
      <c r="HR94" s="111"/>
      <c r="HS94" s="111"/>
      <c r="HT94" s="111"/>
      <c r="HU94" s="111"/>
      <c r="HV94" s="111"/>
      <c r="HW94" s="111"/>
      <c r="HX94" s="111"/>
      <c r="HY94" s="111"/>
      <c r="HZ94" s="111">
        <v>10</v>
      </c>
      <c r="IA94" s="114"/>
      <c r="IB94" s="114">
        <v>13</v>
      </c>
      <c r="IC94" s="114"/>
      <c r="ID94" s="114"/>
      <c r="IE94" s="114"/>
      <c r="IF94" s="114">
        <v>13</v>
      </c>
      <c r="IG94" s="114"/>
      <c r="IH94" s="114">
        <v>15</v>
      </c>
      <c r="II94" s="114"/>
      <c r="IJ94" s="114"/>
      <c r="IK94" s="122"/>
      <c r="IL94" s="122"/>
      <c r="IM94" s="122"/>
      <c r="IN94" s="164"/>
      <c r="IO94" s="164"/>
      <c r="IP94" s="118">
        <v>2</v>
      </c>
      <c r="IQ94" s="122"/>
      <c r="IR94" s="123"/>
      <c r="IS94" s="123"/>
      <c r="IT94" s="123"/>
      <c r="IU94" s="123"/>
      <c r="IV94" s="123"/>
      <c r="IW94" s="123"/>
      <c r="IX94" s="123"/>
      <c r="IY94" s="123"/>
      <c r="IZ94" s="123"/>
      <c r="JA94" s="123"/>
      <c r="JB94" s="125"/>
      <c r="JC94" s="125"/>
      <c r="JD94" s="125"/>
      <c r="JE94" s="128"/>
      <c r="JF94" s="128"/>
      <c r="JG94" s="132"/>
      <c r="JH94" s="128"/>
      <c r="JI94" s="130"/>
      <c r="JJ94" s="130"/>
      <c r="JK94" s="130"/>
      <c r="JL94" s="130"/>
      <c r="JM94" s="128"/>
      <c r="JN94" s="128"/>
      <c r="JO94" s="134"/>
      <c r="JP94" s="134"/>
      <c r="JQ94" s="118">
        <v>6</v>
      </c>
      <c r="JR94" s="134">
        <v>11</v>
      </c>
      <c r="JS94" s="134"/>
      <c r="JT94" s="134"/>
      <c r="JU94" s="134"/>
      <c r="JV94" s="134">
        <v>8</v>
      </c>
      <c r="JW94" s="134">
        <v>11</v>
      </c>
      <c r="JX94" s="134"/>
      <c r="JY94" s="134"/>
      <c r="JZ94" s="134"/>
      <c r="KA94" s="135"/>
      <c r="KB94" s="135"/>
      <c r="KC94" s="135"/>
      <c r="KD94" s="135"/>
      <c r="KE94" s="138"/>
      <c r="KF94" s="138"/>
      <c r="KG94" s="138"/>
      <c r="KH94" s="139"/>
      <c r="KI94" s="139"/>
      <c r="KJ94" s="139"/>
      <c r="KK94" s="139"/>
      <c r="KL94" s="139"/>
      <c r="KM94" s="139"/>
      <c r="KN94" s="139"/>
      <c r="KO94" s="110"/>
      <c r="KP94" s="142"/>
      <c r="KQ94" s="142"/>
      <c r="KR94" s="142"/>
      <c r="KS94" s="142"/>
      <c r="KT94" s="142"/>
      <c r="KU94" s="142"/>
      <c r="KV94" s="142"/>
      <c r="KW94" s="145"/>
      <c r="KX94" s="146">
        <v>8</v>
      </c>
      <c r="KY94" s="146">
        <v>13</v>
      </c>
      <c r="KZ94" s="146"/>
      <c r="LA94" s="146"/>
      <c r="LB94" s="146"/>
      <c r="LC94" s="146"/>
      <c r="LD94" s="146"/>
      <c r="LE94" s="146"/>
      <c r="LF94" s="145"/>
      <c r="LG94" s="145"/>
      <c r="LH94" s="145"/>
      <c r="LI94" s="146"/>
      <c r="LJ94" s="146"/>
      <c r="LK94" s="149"/>
      <c r="LL94" s="149"/>
      <c r="LM94" s="149"/>
      <c r="LN94" s="149"/>
      <c r="LO94" s="149"/>
      <c r="LP94" s="149"/>
      <c r="LQ94" s="149"/>
      <c r="LR94" s="149"/>
      <c r="LS94" s="149"/>
      <c r="LT94" s="149"/>
      <c r="LU94" s="162"/>
      <c r="LV94" s="118">
        <v>5</v>
      </c>
      <c r="LW94" s="162">
        <v>10</v>
      </c>
      <c r="LX94" s="151"/>
      <c r="LY94" s="151"/>
      <c r="LZ94" s="151"/>
      <c r="MA94" s="151"/>
      <c r="MB94" s="151"/>
      <c r="MC94" s="151"/>
      <c r="MD94" s="151"/>
      <c r="ME94" s="151"/>
      <c r="MF94" s="151"/>
      <c r="MG94" s="151"/>
      <c r="MH94" s="152"/>
      <c r="MI94" s="152"/>
      <c r="MJ94" s="157"/>
      <c r="MK94" s="157"/>
      <c r="ML94" s="157"/>
      <c r="MM94" s="157"/>
      <c r="MN94" s="156"/>
      <c r="MO94" s="156"/>
      <c r="MP94" s="149"/>
      <c r="MQ94" s="159"/>
      <c r="MR94" s="159"/>
      <c r="MS94" s="118">
        <v>6</v>
      </c>
      <c r="MT94" s="167">
        <v>10</v>
      </c>
      <c r="MU94" s="168"/>
      <c r="MV94" s="168"/>
      <c r="MW94" s="168"/>
      <c r="MX94" s="168"/>
      <c r="MY94" s="118">
        <v>6</v>
      </c>
      <c r="MZ94" s="168">
        <v>8</v>
      </c>
      <c r="NA94" s="168"/>
      <c r="NB94" s="168"/>
      <c r="NC94" s="168">
        <v>10</v>
      </c>
      <c r="ND94" s="118">
        <v>5</v>
      </c>
      <c r="NE94" s="168"/>
      <c r="NF94" s="171"/>
      <c r="NG94" s="173"/>
      <c r="NH94" s="173"/>
      <c r="NI94" s="173"/>
      <c r="NJ94" s="173"/>
      <c r="NK94" s="173"/>
      <c r="NL94" s="173"/>
      <c r="NM94" s="173"/>
      <c r="NN94" s="173"/>
      <c r="NO94" s="173"/>
      <c r="NP94" s="173"/>
      <c r="NQ94" s="173"/>
      <c r="NR94" s="173"/>
      <c r="NS94" s="173"/>
      <c r="NT94" s="173"/>
      <c r="NU94" s="173"/>
      <c r="NV94" s="173"/>
      <c r="NW94" s="173"/>
      <c r="NX94" s="173"/>
      <c r="NY94" s="173"/>
      <c r="NZ94" s="173"/>
      <c r="OA94" s="118">
        <v>6</v>
      </c>
      <c r="OB94" s="118">
        <v>6</v>
      </c>
      <c r="OC94" s="173"/>
      <c r="OD94" s="173"/>
      <c r="OE94" s="176">
        <v>8</v>
      </c>
      <c r="OF94" s="180">
        <v>13</v>
      </c>
      <c r="OG94" s="176">
        <v>10</v>
      </c>
      <c r="OH94" s="176"/>
      <c r="OI94" s="182"/>
      <c r="OJ94" s="182"/>
      <c r="OK94" s="182"/>
      <c r="OL94" s="182"/>
      <c r="OM94" s="182"/>
      <c r="ON94" s="182"/>
      <c r="OO94" s="176"/>
      <c r="OP94" s="187"/>
      <c r="OQ94" s="187"/>
      <c r="OR94" s="187"/>
      <c r="OS94" s="187"/>
      <c r="OT94" s="187"/>
      <c r="OU94" s="187"/>
      <c r="OV94" s="168"/>
      <c r="OW94" s="185"/>
      <c r="OX94" s="185"/>
      <c r="OY94" s="185"/>
      <c r="OZ94" s="185"/>
      <c r="PA94" s="95"/>
      <c r="PB94" s="64"/>
      <c r="PC94" s="44">
        <f t="shared" si="11"/>
        <v>315</v>
      </c>
      <c r="PD94" s="45">
        <f t="shared" si="12"/>
        <v>38</v>
      </c>
      <c r="PE94" s="45">
        <v>212</v>
      </c>
      <c r="PF94" s="46">
        <f>AVERAGE(PE94/20)</f>
        <v>10.6</v>
      </c>
    </row>
    <row r="95" spans="1:422" x14ac:dyDescent="0.25">
      <c r="A95" s="33">
        <v>4</v>
      </c>
      <c r="B95" s="34" t="s">
        <v>47</v>
      </c>
      <c r="C95" s="34"/>
      <c r="D95" s="34" t="s">
        <v>252</v>
      </c>
      <c r="E95" s="34" t="s">
        <v>49</v>
      </c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62"/>
      <c r="BU95" s="62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64"/>
      <c r="CJ95" s="64"/>
      <c r="CK95" s="64"/>
      <c r="CL95" s="64"/>
      <c r="CM95" s="36"/>
      <c r="CN95" s="64"/>
      <c r="CO95" s="64"/>
      <c r="CP95" s="64"/>
      <c r="CQ95" s="64"/>
      <c r="CR95" s="64"/>
      <c r="CS95" s="71"/>
      <c r="CT95" s="64"/>
      <c r="CU95" s="64"/>
      <c r="CV95" s="67"/>
      <c r="CW95" s="67"/>
      <c r="CX95" s="67"/>
      <c r="CY95" s="67"/>
      <c r="CZ95" s="70"/>
      <c r="DA95" s="70"/>
      <c r="DB95" s="70"/>
      <c r="DC95" s="70"/>
      <c r="DD95" s="86"/>
      <c r="DE95" s="70"/>
      <c r="DF95" s="74"/>
      <c r="DG95" s="74"/>
      <c r="DH95" s="74"/>
      <c r="DI95" s="74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80"/>
      <c r="DV95" s="80"/>
      <c r="DW95" s="80"/>
      <c r="DX95" s="80"/>
      <c r="DY95" s="80"/>
      <c r="DZ95" s="80"/>
      <c r="EA95" s="80"/>
      <c r="EB95" s="85"/>
      <c r="EC95" s="85"/>
      <c r="ED95" s="85"/>
      <c r="EE95" s="85"/>
      <c r="EF95" s="85"/>
      <c r="EG95" s="85"/>
      <c r="EH95" s="85"/>
      <c r="EI95" s="85"/>
      <c r="EJ95" s="85"/>
      <c r="EK95" s="85"/>
      <c r="EL95" s="85"/>
      <c r="EM95" s="80"/>
      <c r="EN95" s="67"/>
      <c r="EO95" s="90"/>
      <c r="EP95" s="90"/>
      <c r="EQ95" s="90"/>
      <c r="ER95" s="91"/>
      <c r="ES95" s="91"/>
      <c r="ET95" s="91"/>
      <c r="EU95" s="90"/>
      <c r="EV95" s="95"/>
      <c r="EW95" s="95"/>
      <c r="EX95" s="95"/>
      <c r="EY95" s="95"/>
      <c r="EZ95" s="95"/>
      <c r="FA95" s="95"/>
      <c r="FB95" s="97"/>
      <c r="FC95" s="97"/>
      <c r="FD95" s="97"/>
      <c r="FE95" s="97"/>
      <c r="FF95" s="97"/>
      <c r="FG95" s="97"/>
      <c r="FH95" s="97"/>
      <c r="FI95" s="97"/>
      <c r="FJ95" s="97"/>
      <c r="FK95" s="98"/>
      <c r="FL95" s="98"/>
      <c r="FM95" s="98"/>
      <c r="FN95" s="98"/>
      <c r="FO95" s="98"/>
      <c r="FP95" s="98"/>
      <c r="FQ95" s="101"/>
      <c r="FR95" s="101"/>
      <c r="FS95" s="101"/>
      <c r="FT95" s="101"/>
      <c r="FU95" s="101"/>
      <c r="FV95" s="101"/>
      <c r="FW95" s="101"/>
      <c r="FX95" s="102"/>
      <c r="FY95" s="102"/>
      <c r="FZ95" s="102"/>
      <c r="GA95" s="102"/>
      <c r="GB95" s="102"/>
      <c r="GC95" s="102"/>
      <c r="GD95" s="102"/>
      <c r="GE95" s="102"/>
      <c r="GF95" s="101"/>
      <c r="GG95" s="102"/>
      <c r="GH95" s="105"/>
      <c r="GI95" s="105"/>
      <c r="GJ95" s="105"/>
      <c r="GK95" s="105"/>
      <c r="GL95" s="105"/>
      <c r="GM95" s="105"/>
      <c r="GN95" s="105"/>
      <c r="GO95" s="105"/>
      <c r="GP95" s="105"/>
      <c r="GQ95" s="105"/>
      <c r="GR95" s="105"/>
      <c r="GS95" s="105"/>
      <c r="GT95" s="105"/>
      <c r="GU95" s="105"/>
      <c r="GV95" s="105"/>
      <c r="GW95" s="116"/>
      <c r="GX95" s="118">
        <v>5</v>
      </c>
      <c r="GY95" s="116"/>
      <c r="GZ95" s="116"/>
      <c r="HA95" s="106"/>
      <c r="HB95" s="106"/>
      <c r="HC95" s="106"/>
      <c r="HD95" s="106"/>
      <c r="HE95" s="106"/>
      <c r="HF95" s="106"/>
      <c r="HG95" s="120"/>
      <c r="HH95" s="120"/>
      <c r="HI95" s="120"/>
      <c r="HJ95" s="106"/>
      <c r="HK95" s="106"/>
      <c r="HL95" s="106"/>
      <c r="HM95" s="102">
        <v>8</v>
      </c>
      <c r="HN95" s="110"/>
      <c r="HO95" s="110"/>
      <c r="HP95" s="110"/>
      <c r="HQ95" s="111"/>
      <c r="HR95" s="111"/>
      <c r="HS95" s="111"/>
      <c r="HT95" s="111"/>
      <c r="HU95" s="111"/>
      <c r="HV95" s="111"/>
      <c r="HW95" s="111"/>
      <c r="HX95" s="111"/>
      <c r="HY95" s="111"/>
      <c r="HZ95" s="111"/>
      <c r="IA95" s="114"/>
      <c r="IB95" s="118">
        <v>2</v>
      </c>
      <c r="IC95" s="114"/>
      <c r="ID95" s="114"/>
      <c r="IE95" s="114"/>
      <c r="IF95" s="114">
        <v>13</v>
      </c>
      <c r="IG95" s="114"/>
      <c r="IH95" s="114">
        <v>17</v>
      </c>
      <c r="II95" s="114"/>
      <c r="IJ95" s="114"/>
      <c r="IK95" s="122"/>
      <c r="IL95" s="122"/>
      <c r="IM95" s="122"/>
      <c r="IN95" s="164"/>
      <c r="IO95" s="164"/>
      <c r="IP95" s="164"/>
      <c r="IQ95" s="122"/>
      <c r="IR95" s="123"/>
      <c r="IS95" s="123"/>
      <c r="IT95" s="123"/>
      <c r="IU95" s="123"/>
      <c r="IV95" s="123"/>
      <c r="IW95" s="123"/>
      <c r="IX95" s="123"/>
      <c r="IY95" s="123"/>
      <c r="IZ95" s="123"/>
      <c r="JA95" s="123"/>
      <c r="JB95" s="125"/>
      <c r="JC95" s="125"/>
      <c r="JD95" s="125"/>
      <c r="JE95" s="128"/>
      <c r="JF95" s="128"/>
      <c r="JG95" s="132"/>
      <c r="JH95" s="128"/>
      <c r="JI95" s="130"/>
      <c r="JJ95" s="130"/>
      <c r="JK95" s="130"/>
      <c r="JL95" s="130"/>
      <c r="JM95" s="128"/>
      <c r="JN95" s="128"/>
      <c r="JO95" s="134"/>
      <c r="JP95" s="134"/>
      <c r="JQ95" s="134"/>
      <c r="JR95" s="134"/>
      <c r="JS95" s="134"/>
      <c r="JT95" s="134"/>
      <c r="JU95" s="134"/>
      <c r="JV95" s="134"/>
      <c r="JW95" s="134"/>
      <c r="JX95" s="134"/>
      <c r="JY95" s="134"/>
      <c r="JZ95" s="134"/>
      <c r="KA95" s="135"/>
      <c r="KB95" s="135"/>
      <c r="KC95" s="135"/>
      <c r="KD95" s="135"/>
      <c r="KE95" s="138"/>
      <c r="KF95" s="138"/>
      <c r="KG95" s="138"/>
      <c r="KH95" s="139"/>
      <c r="KI95" s="139"/>
      <c r="KJ95" s="139"/>
      <c r="KK95" s="139"/>
      <c r="KL95" s="139"/>
      <c r="KM95" s="139"/>
      <c r="KN95" s="139"/>
      <c r="KO95" s="110"/>
      <c r="KP95" s="142"/>
      <c r="KQ95" s="142"/>
      <c r="KR95" s="142"/>
      <c r="KS95" s="142"/>
      <c r="KT95" s="142"/>
      <c r="KU95" s="142"/>
      <c r="KV95" s="142"/>
      <c r="KW95" s="145">
        <v>6</v>
      </c>
      <c r="KX95" s="146">
        <v>10</v>
      </c>
      <c r="KY95" s="146"/>
      <c r="KZ95" s="146"/>
      <c r="LA95" s="146"/>
      <c r="LB95" s="146"/>
      <c r="LC95" s="146"/>
      <c r="LD95" s="146"/>
      <c r="LE95" s="146"/>
      <c r="LF95" s="145"/>
      <c r="LG95" s="145"/>
      <c r="LH95" s="145"/>
      <c r="LI95" s="146"/>
      <c r="LJ95" s="146"/>
      <c r="LK95" s="149"/>
      <c r="LL95" s="149"/>
      <c r="LM95" s="149"/>
      <c r="LN95" s="149"/>
      <c r="LO95" s="149"/>
      <c r="LP95" s="149"/>
      <c r="LQ95" s="149"/>
      <c r="LR95" s="149"/>
      <c r="LS95" s="149"/>
      <c r="LT95" s="149"/>
      <c r="LU95" s="162"/>
      <c r="LV95" s="162"/>
      <c r="LW95" s="162"/>
      <c r="LX95" s="151"/>
      <c r="LY95" s="151"/>
      <c r="LZ95" s="151"/>
      <c r="MA95" s="151"/>
      <c r="MB95" s="151"/>
      <c r="MC95" s="151"/>
      <c r="MD95" s="118">
        <v>5</v>
      </c>
      <c r="ME95" s="151">
        <v>10</v>
      </c>
      <c r="MF95" s="151"/>
      <c r="MG95" s="151"/>
      <c r="MH95" s="152"/>
      <c r="MI95" s="152"/>
      <c r="MJ95" s="157"/>
      <c r="MK95" s="157"/>
      <c r="ML95" s="157"/>
      <c r="MM95" s="157"/>
      <c r="MN95" s="156"/>
      <c r="MO95" s="156"/>
      <c r="MP95" s="149"/>
      <c r="MQ95" s="159"/>
      <c r="MR95" s="159"/>
      <c r="MS95" s="167"/>
      <c r="MT95" s="167"/>
      <c r="MU95" s="168"/>
      <c r="MV95" s="168"/>
      <c r="MW95" s="168"/>
      <c r="MX95" s="168"/>
      <c r="MY95" s="168">
        <v>6</v>
      </c>
      <c r="MZ95" s="168">
        <v>10</v>
      </c>
      <c r="NA95" s="168"/>
      <c r="NB95" s="168"/>
      <c r="NC95" s="168"/>
      <c r="ND95" s="159"/>
      <c r="NE95" s="168"/>
      <c r="NF95" s="171"/>
      <c r="NG95" s="173"/>
      <c r="NH95" s="173"/>
      <c r="NI95" s="173"/>
      <c r="NJ95" s="173"/>
      <c r="NK95" s="173"/>
      <c r="NL95" s="173"/>
      <c r="NM95" s="173"/>
      <c r="NN95" s="173"/>
      <c r="NO95" s="173">
        <v>6</v>
      </c>
      <c r="NP95" s="173">
        <v>12</v>
      </c>
      <c r="NQ95" s="173"/>
      <c r="NR95" s="173">
        <v>6</v>
      </c>
      <c r="NS95" s="173">
        <v>12</v>
      </c>
      <c r="NT95" s="173"/>
      <c r="NU95" s="173"/>
      <c r="NV95" s="173"/>
      <c r="NW95" s="173"/>
      <c r="NX95" s="173"/>
      <c r="NY95" s="173"/>
      <c r="NZ95" s="173"/>
      <c r="OA95" s="173"/>
      <c r="OB95" s="173"/>
      <c r="OC95" s="173"/>
      <c r="OD95" s="173"/>
      <c r="OE95" s="176"/>
      <c r="OF95" s="180"/>
      <c r="OG95" s="176"/>
      <c r="OH95" s="176"/>
      <c r="OI95" s="182"/>
      <c r="OJ95" s="182"/>
      <c r="OK95" s="182"/>
      <c r="OL95" s="182"/>
      <c r="OM95" s="182"/>
      <c r="ON95" s="182"/>
      <c r="OO95" s="176"/>
      <c r="OP95" s="187">
        <v>5</v>
      </c>
      <c r="OQ95" s="187">
        <v>10</v>
      </c>
      <c r="OR95" s="187"/>
      <c r="OS95" s="187"/>
      <c r="OT95" s="187">
        <v>6</v>
      </c>
      <c r="OU95" s="187">
        <v>8</v>
      </c>
      <c r="OV95" s="168">
        <v>5</v>
      </c>
      <c r="OW95" s="185">
        <v>10</v>
      </c>
      <c r="OX95" s="185">
        <v>10</v>
      </c>
      <c r="OY95" s="185">
        <v>10</v>
      </c>
      <c r="OZ95" s="185"/>
      <c r="PA95" s="95"/>
      <c r="PB95" s="36"/>
      <c r="PC95" s="44">
        <f t="shared" si="11"/>
        <v>192</v>
      </c>
      <c r="PD95" s="45">
        <f t="shared" si="12"/>
        <v>23</v>
      </c>
      <c r="PE95" s="45">
        <v>180</v>
      </c>
      <c r="PF95" s="46">
        <f>AVERAGE(PE95/20)</f>
        <v>9</v>
      </c>
    </row>
    <row r="96" spans="1:422" x14ac:dyDescent="0.25">
      <c r="A96" s="33">
        <v>5</v>
      </c>
      <c r="B96" s="35" t="s">
        <v>153</v>
      </c>
      <c r="C96" s="35"/>
      <c r="D96" s="35" t="s">
        <v>154</v>
      </c>
      <c r="E96" s="34" t="s">
        <v>229</v>
      </c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62"/>
      <c r="BU96" s="62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64"/>
      <c r="CJ96" s="64"/>
      <c r="CK96" s="64"/>
      <c r="CL96" s="64"/>
      <c r="CM96" s="36"/>
      <c r="CN96" s="64"/>
      <c r="CO96" s="64"/>
      <c r="CP96" s="64"/>
      <c r="CQ96" s="64"/>
      <c r="CR96" s="64"/>
      <c r="CS96" s="71"/>
      <c r="CT96" s="64"/>
      <c r="CU96" s="64"/>
      <c r="CV96" s="67"/>
      <c r="CW96" s="67"/>
      <c r="CX96" s="67"/>
      <c r="CY96" s="67"/>
      <c r="CZ96" s="70"/>
      <c r="DA96" s="70"/>
      <c r="DB96" s="70"/>
      <c r="DC96" s="70"/>
      <c r="DD96" s="86"/>
      <c r="DE96" s="70"/>
      <c r="DF96" s="74"/>
      <c r="DG96" s="74"/>
      <c r="DH96" s="74"/>
      <c r="DI96" s="74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80"/>
      <c r="DV96" s="80"/>
      <c r="DW96" s="80"/>
      <c r="DX96" s="80"/>
      <c r="DY96" s="80"/>
      <c r="DZ96" s="80"/>
      <c r="EA96" s="80"/>
      <c r="EB96" s="85"/>
      <c r="EC96" s="85"/>
      <c r="ED96" s="85"/>
      <c r="EE96" s="85"/>
      <c r="EF96" s="85"/>
      <c r="EG96" s="85"/>
      <c r="EH96" s="85"/>
      <c r="EI96" s="85"/>
      <c r="EJ96" s="85"/>
      <c r="EK96" s="85"/>
      <c r="EL96" s="85"/>
      <c r="EM96" s="80"/>
      <c r="EN96" s="67"/>
      <c r="EO96" s="90"/>
      <c r="EP96" s="90"/>
      <c r="EQ96" s="90"/>
      <c r="ER96" s="91"/>
      <c r="ES96" s="91"/>
      <c r="ET96" s="91"/>
      <c r="EU96" s="90"/>
      <c r="EV96" s="95"/>
      <c r="EW96" s="95"/>
      <c r="EX96" s="95"/>
      <c r="EY96" s="95"/>
      <c r="EZ96" s="95"/>
      <c r="FA96" s="95"/>
      <c r="FB96" s="97"/>
      <c r="FC96" s="97"/>
      <c r="FD96" s="97"/>
      <c r="FE96" s="97"/>
      <c r="FF96" s="97"/>
      <c r="FG96" s="97"/>
      <c r="FH96" s="97"/>
      <c r="FI96" s="97"/>
      <c r="FJ96" s="97"/>
      <c r="FK96" s="98"/>
      <c r="FL96" s="98"/>
      <c r="FM96" s="98"/>
      <c r="FN96" s="98"/>
      <c r="FO96" s="98"/>
      <c r="FP96" s="98"/>
      <c r="FQ96" s="101"/>
      <c r="FR96" s="101"/>
      <c r="FS96" s="101"/>
      <c r="FT96" s="101"/>
      <c r="FU96" s="101"/>
      <c r="FV96" s="101"/>
      <c r="FW96" s="101"/>
      <c r="FX96" s="102"/>
      <c r="FY96" s="102"/>
      <c r="FZ96" s="102"/>
      <c r="GA96" s="102"/>
      <c r="GB96" s="102"/>
      <c r="GC96" s="102"/>
      <c r="GD96" s="102">
        <v>5</v>
      </c>
      <c r="GE96" s="102"/>
      <c r="GF96" s="101"/>
      <c r="GG96" s="102"/>
      <c r="GH96" s="105"/>
      <c r="GI96" s="105"/>
      <c r="GJ96" s="105"/>
      <c r="GK96" s="105"/>
      <c r="GL96" s="105"/>
      <c r="GM96" s="105"/>
      <c r="GN96" s="105"/>
      <c r="GO96" s="105"/>
      <c r="GP96" s="105"/>
      <c r="GQ96" s="105"/>
      <c r="GR96" s="105"/>
      <c r="GS96" s="105"/>
      <c r="GT96" s="105"/>
      <c r="GU96" s="105"/>
      <c r="GV96" s="105"/>
      <c r="GW96" s="116"/>
      <c r="GX96" s="116"/>
      <c r="GY96" s="116"/>
      <c r="GZ96" s="116"/>
      <c r="HA96" s="106"/>
      <c r="HB96" s="106"/>
      <c r="HC96" s="106"/>
      <c r="HD96" s="106"/>
      <c r="HE96" s="106"/>
      <c r="HF96" s="106"/>
      <c r="HG96" s="120"/>
      <c r="HH96" s="120"/>
      <c r="HI96" s="120"/>
      <c r="HJ96" s="106"/>
      <c r="HK96" s="106"/>
      <c r="HL96" s="106"/>
      <c r="HM96" s="102"/>
      <c r="HN96" s="110"/>
      <c r="HO96" s="110"/>
      <c r="HP96" s="110"/>
      <c r="HQ96" s="111"/>
      <c r="HR96" s="111"/>
      <c r="HS96" s="111"/>
      <c r="HT96" s="111"/>
      <c r="HU96" s="111"/>
      <c r="HV96" s="111"/>
      <c r="HW96" s="111"/>
      <c r="HX96" s="111"/>
      <c r="HY96" s="111"/>
      <c r="HZ96" s="111"/>
      <c r="IA96" s="114"/>
      <c r="IB96" s="114"/>
      <c r="IC96" s="114"/>
      <c r="ID96" s="114"/>
      <c r="IE96" s="114"/>
      <c r="IF96" s="114"/>
      <c r="IG96" s="114"/>
      <c r="IH96" s="114"/>
      <c r="II96" s="114"/>
      <c r="IJ96" s="114"/>
      <c r="IK96" s="122">
        <v>5</v>
      </c>
      <c r="IL96" s="122"/>
      <c r="IM96" s="122"/>
      <c r="IN96" s="164"/>
      <c r="IO96" s="164"/>
      <c r="IP96" s="164"/>
      <c r="IQ96" s="122"/>
      <c r="IR96" s="123"/>
      <c r="IS96" s="123"/>
      <c r="IT96" s="123"/>
      <c r="IU96" s="123"/>
      <c r="IV96" s="123"/>
      <c r="IW96" s="123"/>
      <c r="IX96" s="123"/>
      <c r="IY96" s="123"/>
      <c r="IZ96" s="123"/>
      <c r="JA96" s="123">
        <v>5</v>
      </c>
      <c r="JB96" s="125"/>
      <c r="JC96" s="125"/>
      <c r="JD96" s="125"/>
      <c r="JE96" s="128"/>
      <c r="JF96" s="128"/>
      <c r="JG96" s="132"/>
      <c r="JH96" s="128"/>
      <c r="JI96" s="130"/>
      <c r="JJ96" s="130"/>
      <c r="JK96" s="130"/>
      <c r="JL96" s="130"/>
      <c r="JM96" s="128"/>
      <c r="JN96" s="128"/>
      <c r="JO96" s="134"/>
      <c r="JP96" s="134"/>
      <c r="JQ96" s="134"/>
      <c r="JR96" s="134"/>
      <c r="JS96" s="134"/>
      <c r="JT96" s="134"/>
      <c r="JU96" s="134"/>
      <c r="JV96" s="134"/>
      <c r="JW96" s="134"/>
      <c r="JX96" s="134"/>
      <c r="JY96" s="134"/>
      <c r="JZ96" s="134"/>
      <c r="KA96" s="135"/>
      <c r="KB96" s="135"/>
      <c r="KC96" s="135"/>
      <c r="KD96" s="135"/>
      <c r="KE96" s="138"/>
      <c r="KF96" s="138"/>
      <c r="KG96" s="138"/>
      <c r="KH96" s="139"/>
      <c r="KI96" s="139"/>
      <c r="KJ96" s="139"/>
      <c r="KK96" s="139"/>
      <c r="KL96" s="139"/>
      <c r="KM96" s="139"/>
      <c r="KN96" s="139"/>
      <c r="KO96" s="110"/>
      <c r="KP96" s="142"/>
      <c r="KQ96" s="142"/>
      <c r="KR96" s="142"/>
      <c r="KS96" s="142"/>
      <c r="KT96" s="142"/>
      <c r="KU96" s="142"/>
      <c r="KV96" s="142"/>
      <c r="KW96" s="145"/>
      <c r="KX96" s="146"/>
      <c r="KY96" s="146"/>
      <c r="KZ96" s="146"/>
      <c r="LA96" s="146"/>
      <c r="LB96" s="146"/>
      <c r="LC96" s="146"/>
      <c r="LD96" s="146"/>
      <c r="LE96" s="146"/>
      <c r="LF96" s="145"/>
      <c r="LG96" s="145"/>
      <c r="LH96" s="145"/>
      <c r="LI96" s="146"/>
      <c r="LJ96" s="146"/>
      <c r="LK96" s="149"/>
      <c r="LL96" s="149"/>
      <c r="LM96" s="149"/>
      <c r="LN96" s="149"/>
      <c r="LO96" s="149"/>
      <c r="LP96" s="149"/>
      <c r="LQ96" s="149"/>
      <c r="LR96" s="149"/>
      <c r="LS96" s="149"/>
      <c r="LT96" s="149"/>
      <c r="LU96" s="162"/>
      <c r="LV96" s="162"/>
      <c r="LW96" s="162"/>
      <c r="LX96" s="151"/>
      <c r="LY96" s="151"/>
      <c r="LZ96" s="151">
        <v>6</v>
      </c>
      <c r="MA96" s="151"/>
      <c r="MB96" s="151"/>
      <c r="MC96" s="151"/>
      <c r="MD96" s="151">
        <v>6</v>
      </c>
      <c r="ME96" s="151">
        <v>8</v>
      </c>
      <c r="MF96" s="151"/>
      <c r="MG96" s="151"/>
      <c r="MH96" s="152"/>
      <c r="MI96" s="152"/>
      <c r="MJ96" s="157"/>
      <c r="MK96" s="157"/>
      <c r="ML96" s="157"/>
      <c r="MM96" s="157"/>
      <c r="MN96" s="156"/>
      <c r="MO96" s="156"/>
      <c r="MP96" s="149"/>
      <c r="MQ96" s="159"/>
      <c r="MR96" s="159"/>
      <c r="MS96" s="167"/>
      <c r="MT96" s="167"/>
      <c r="MU96" s="168"/>
      <c r="MV96" s="168"/>
      <c r="MW96" s="168"/>
      <c r="MX96" s="168"/>
      <c r="MY96" s="168"/>
      <c r="MZ96" s="168"/>
      <c r="NA96" s="168"/>
      <c r="NB96" s="168"/>
      <c r="NC96" s="168"/>
      <c r="ND96" s="159"/>
      <c r="NE96" s="168"/>
      <c r="NF96" s="171"/>
      <c r="NG96" s="173"/>
      <c r="NH96" s="173"/>
      <c r="NI96" s="173"/>
      <c r="NJ96" s="173"/>
      <c r="NK96" s="173"/>
      <c r="NL96" s="173"/>
      <c r="NM96" s="173"/>
      <c r="NN96" s="173"/>
      <c r="NO96" s="173"/>
      <c r="NP96" s="173"/>
      <c r="NQ96" s="173"/>
      <c r="NR96" s="173"/>
      <c r="NS96" s="173"/>
      <c r="NT96" s="173"/>
      <c r="NU96" s="173"/>
      <c r="NV96" s="173"/>
      <c r="NW96" s="173">
        <v>6</v>
      </c>
      <c r="NX96" s="173"/>
      <c r="NY96" s="173"/>
      <c r="NZ96" s="173"/>
      <c r="OA96" s="173">
        <v>5</v>
      </c>
      <c r="OB96" s="173">
        <v>8</v>
      </c>
      <c r="OC96" s="173"/>
      <c r="OD96" s="173"/>
      <c r="OE96" s="176"/>
      <c r="OF96" s="180"/>
      <c r="OG96" s="176"/>
      <c r="OH96" s="176"/>
      <c r="OI96" s="182"/>
      <c r="OJ96" s="182"/>
      <c r="OK96" s="182"/>
      <c r="OL96" s="182"/>
      <c r="OM96" s="182"/>
      <c r="ON96" s="182"/>
      <c r="OO96" s="176"/>
      <c r="OP96" s="187"/>
      <c r="OQ96" s="187"/>
      <c r="OR96" s="187"/>
      <c r="OS96" s="187"/>
      <c r="OT96" s="187"/>
      <c r="OU96" s="187"/>
      <c r="OV96" s="168"/>
      <c r="OW96" s="185"/>
      <c r="OX96" s="185"/>
      <c r="OY96" s="185"/>
      <c r="OZ96" s="185"/>
      <c r="PA96" s="95"/>
      <c r="PB96" s="36"/>
      <c r="PC96" s="44">
        <f t="shared" ref="PC96:PC100" si="13">SUM(F96:PB96)</f>
        <v>54</v>
      </c>
      <c r="PD96" s="45">
        <f t="shared" ref="PD96:PD100" si="14">COUNT(F96:PB96)</f>
        <v>9</v>
      </c>
      <c r="PE96" s="45"/>
      <c r="PF96" s="46">
        <f t="shared" ref="PF96:PF100" si="15">AVERAGE(PC96/PD96)</f>
        <v>6</v>
      </c>
    </row>
    <row r="97" spans="1:422" x14ac:dyDescent="0.25">
      <c r="A97" s="33">
        <v>6</v>
      </c>
      <c r="B97" s="34" t="s">
        <v>47</v>
      </c>
      <c r="C97" s="34"/>
      <c r="D97" s="34" t="s">
        <v>50</v>
      </c>
      <c r="E97" s="34" t="s">
        <v>49</v>
      </c>
      <c r="F97" s="36"/>
      <c r="G97" s="36"/>
      <c r="H97" s="36"/>
      <c r="I97" s="36"/>
      <c r="J97" s="36"/>
      <c r="K97" s="36"/>
      <c r="L97" s="36">
        <v>6</v>
      </c>
      <c r="M97" s="36"/>
      <c r="N97" s="36">
        <v>5</v>
      </c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>
        <v>6</v>
      </c>
      <c r="BJ97" s="36"/>
      <c r="BK97" s="36"/>
      <c r="BL97" s="36"/>
      <c r="BM97" s="36"/>
      <c r="BN97" s="36"/>
      <c r="BO97" s="36"/>
      <c r="BP97" s="36"/>
      <c r="BQ97" s="36">
        <v>6</v>
      </c>
      <c r="BR97" s="36"/>
      <c r="BS97" s="36"/>
      <c r="BT97" s="62"/>
      <c r="BU97" s="62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64"/>
      <c r="CJ97" s="64"/>
      <c r="CK97" s="64"/>
      <c r="CL97" s="64"/>
      <c r="CM97" s="36"/>
      <c r="CN97" s="64"/>
      <c r="CO97" s="64"/>
      <c r="CP97" s="64"/>
      <c r="CQ97" s="64"/>
      <c r="CR97" s="64"/>
      <c r="CS97" s="71"/>
      <c r="CT97" s="64">
        <v>6</v>
      </c>
      <c r="CU97" s="64"/>
      <c r="CV97" s="67"/>
      <c r="CW97" s="67"/>
      <c r="CX97" s="67"/>
      <c r="CY97" s="67">
        <v>6</v>
      </c>
      <c r="CZ97" s="70"/>
      <c r="DA97" s="70"/>
      <c r="DB97" s="70"/>
      <c r="DC97" s="70"/>
      <c r="DD97" s="86"/>
      <c r="DE97" s="70"/>
      <c r="DF97" s="74"/>
      <c r="DG97" s="74"/>
      <c r="DH97" s="74"/>
      <c r="DI97" s="74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80"/>
      <c r="DV97" s="80"/>
      <c r="DW97" s="80"/>
      <c r="DX97" s="80"/>
      <c r="DY97" s="80"/>
      <c r="DZ97" s="80"/>
      <c r="EA97" s="80"/>
      <c r="EB97" s="85">
        <v>5</v>
      </c>
      <c r="EC97" s="85"/>
      <c r="ED97" s="85"/>
      <c r="EE97" s="85"/>
      <c r="EF97" s="85"/>
      <c r="EG97" s="85"/>
      <c r="EH97" s="85"/>
      <c r="EI97" s="85"/>
      <c r="EJ97" s="85"/>
      <c r="EK97" s="85"/>
      <c r="EL97" s="85"/>
      <c r="EM97" s="80"/>
      <c r="EN97" s="67"/>
      <c r="EO97" s="90"/>
      <c r="EP97" s="90"/>
      <c r="EQ97" s="90"/>
      <c r="ER97" s="91"/>
      <c r="ES97" s="91"/>
      <c r="ET97" s="91"/>
      <c r="EU97" s="90"/>
      <c r="EV97" s="95"/>
      <c r="EW97" s="95"/>
      <c r="EX97" s="95"/>
      <c r="EY97" s="95"/>
      <c r="EZ97" s="95"/>
      <c r="FA97" s="95"/>
      <c r="FB97" s="97"/>
      <c r="FC97" s="97"/>
      <c r="FD97" s="97"/>
      <c r="FE97" s="97"/>
      <c r="FF97" s="97"/>
      <c r="FG97" s="97"/>
      <c r="FH97" s="97"/>
      <c r="FI97" s="97"/>
      <c r="FJ97" s="97"/>
      <c r="FK97" s="98"/>
      <c r="FL97" s="98"/>
      <c r="FM97" s="98"/>
      <c r="FN97" s="98"/>
      <c r="FO97" s="98"/>
      <c r="FP97" s="98"/>
      <c r="FQ97" s="101"/>
      <c r="FR97" s="101"/>
      <c r="FS97" s="101"/>
      <c r="FT97" s="101"/>
      <c r="FU97" s="101"/>
      <c r="FV97" s="101"/>
      <c r="FW97" s="101"/>
      <c r="FX97" s="102"/>
      <c r="FY97" s="102"/>
      <c r="FZ97" s="102"/>
      <c r="GA97" s="102"/>
      <c r="GB97" s="102"/>
      <c r="GC97" s="102"/>
      <c r="GD97" s="102"/>
      <c r="GE97" s="102"/>
      <c r="GF97" s="101"/>
      <c r="GG97" s="102"/>
      <c r="GH97" s="105"/>
      <c r="GI97" s="105"/>
      <c r="GJ97" s="105"/>
      <c r="GK97" s="105"/>
      <c r="GL97" s="105"/>
      <c r="GM97" s="105">
        <v>5</v>
      </c>
      <c r="GN97" s="105"/>
      <c r="GO97" s="105"/>
      <c r="GP97" s="105"/>
      <c r="GQ97" s="105"/>
      <c r="GR97" s="105">
        <v>5</v>
      </c>
      <c r="GS97" s="105"/>
      <c r="GT97" s="105"/>
      <c r="GU97" s="105"/>
      <c r="GV97" s="105"/>
      <c r="GW97" s="116"/>
      <c r="GX97" s="116"/>
      <c r="GY97" s="116"/>
      <c r="GZ97" s="116"/>
      <c r="HA97" s="106"/>
      <c r="HB97" s="106"/>
      <c r="HC97" s="106"/>
      <c r="HD97" s="106"/>
      <c r="HE97" s="106"/>
      <c r="HF97" s="106"/>
      <c r="HG97" s="120"/>
      <c r="HH97" s="120"/>
      <c r="HI97" s="120"/>
      <c r="HJ97" s="106"/>
      <c r="HK97" s="106"/>
      <c r="HL97" s="106"/>
      <c r="HM97" s="102"/>
      <c r="HN97" s="110"/>
      <c r="HO97" s="110"/>
      <c r="HP97" s="110"/>
      <c r="HQ97" s="111"/>
      <c r="HR97" s="111"/>
      <c r="HS97" s="111"/>
      <c r="HT97" s="111"/>
      <c r="HU97" s="111"/>
      <c r="HV97" s="111"/>
      <c r="HW97" s="111"/>
      <c r="HX97" s="111"/>
      <c r="HY97" s="111"/>
      <c r="HZ97" s="111"/>
      <c r="IA97" s="114"/>
      <c r="IB97" s="114"/>
      <c r="IC97" s="114"/>
      <c r="ID97" s="114"/>
      <c r="IE97" s="114"/>
      <c r="IF97" s="114"/>
      <c r="IG97" s="114"/>
      <c r="IH97" s="114"/>
      <c r="II97" s="114"/>
      <c r="IJ97" s="114"/>
      <c r="IK97" s="122"/>
      <c r="IL97" s="122"/>
      <c r="IM97" s="122"/>
      <c r="IN97" s="164"/>
      <c r="IO97" s="164"/>
      <c r="IP97" s="164"/>
      <c r="IQ97" s="122"/>
      <c r="IR97" s="123"/>
      <c r="IS97" s="123"/>
      <c r="IT97" s="123"/>
      <c r="IU97" s="123"/>
      <c r="IV97" s="123"/>
      <c r="IW97" s="123"/>
      <c r="IX97" s="123"/>
      <c r="IY97" s="123"/>
      <c r="IZ97" s="123"/>
      <c r="JA97" s="123"/>
      <c r="JB97" s="125"/>
      <c r="JC97" s="125"/>
      <c r="JD97" s="125"/>
      <c r="JE97" s="128"/>
      <c r="JF97" s="128"/>
      <c r="JG97" s="132"/>
      <c r="JH97" s="128"/>
      <c r="JI97" s="130"/>
      <c r="JJ97" s="130"/>
      <c r="JK97" s="130"/>
      <c r="JL97" s="130"/>
      <c r="JM97" s="128"/>
      <c r="JN97" s="128"/>
      <c r="JO97" s="134"/>
      <c r="JP97" s="134"/>
      <c r="JQ97" s="134"/>
      <c r="JR97" s="134"/>
      <c r="JS97" s="134"/>
      <c r="JT97" s="134"/>
      <c r="JU97" s="134"/>
      <c r="JV97" s="134"/>
      <c r="JW97" s="134"/>
      <c r="JX97" s="134"/>
      <c r="JY97" s="134"/>
      <c r="JZ97" s="134"/>
      <c r="KA97" s="135"/>
      <c r="KB97" s="135"/>
      <c r="KC97" s="135"/>
      <c r="KD97" s="135"/>
      <c r="KE97" s="138"/>
      <c r="KF97" s="138"/>
      <c r="KG97" s="138"/>
      <c r="KH97" s="139"/>
      <c r="KI97" s="139"/>
      <c r="KJ97" s="139"/>
      <c r="KK97" s="139"/>
      <c r="KL97" s="139"/>
      <c r="KM97" s="139"/>
      <c r="KN97" s="139"/>
      <c r="KO97" s="110"/>
      <c r="KP97" s="142"/>
      <c r="KQ97" s="142"/>
      <c r="KR97" s="142"/>
      <c r="KS97" s="142"/>
      <c r="KT97" s="142"/>
      <c r="KU97" s="142"/>
      <c r="KV97" s="142"/>
      <c r="KW97" s="145"/>
      <c r="KX97" s="146"/>
      <c r="KY97" s="146"/>
      <c r="KZ97" s="146"/>
      <c r="LA97" s="146"/>
      <c r="LB97" s="146"/>
      <c r="LC97" s="146"/>
      <c r="LD97" s="146"/>
      <c r="LE97" s="146"/>
      <c r="LF97" s="145"/>
      <c r="LG97" s="145"/>
      <c r="LH97" s="145"/>
      <c r="LI97" s="146"/>
      <c r="LJ97" s="146"/>
      <c r="LK97" s="149"/>
      <c r="LL97" s="149"/>
      <c r="LM97" s="149"/>
      <c r="LN97" s="149"/>
      <c r="LO97" s="149"/>
      <c r="LP97" s="149"/>
      <c r="LQ97" s="149"/>
      <c r="LR97" s="149"/>
      <c r="LS97" s="149"/>
      <c r="LT97" s="149"/>
      <c r="LU97" s="162"/>
      <c r="LV97" s="162"/>
      <c r="LW97" s="162"/>
      <c r="LX97" s="151"/>
      <c r="LY97" s="151"/>
      <c r="LZ97" s="151"/>
      <c r="MA97" s="151"/>
      <c r="MB97" s="151"/>
      <c r="MC97" s="151"/>
      <c r="MD97" s="151"/>
      <c r="ME97" s="151"/>
      <c r="MF97" s="151"/>
      <c r="MG97" s="151"/>
      <c r="MH97" s="152"/>
      <c r="MI97" s="152"/>
      <c r="MJ97" s="157"/>
      <c r="MK97" s="157"/>
      <c r="ML97" s="157"/>
      <c r="MM97" s="157"/>
      <c r="MN97" s="156"/>
      <c r="MO97" s="156"/>
      <c r="MP97" s="149"/>
      <c r="MQ97" s="159"/>
      <c r="MR97" s="159"/>
      <c r="MS97" s="167"/>
      <c r="MT97" s="167"/>
      <c r="MU97" s="168"/>
      <c r="MV97" s="168"/>
      <c r="MW97" s="168"/>
      <c r="MX97" s="168"/>
      <c r="MY97" s="168"/>
      <c r="MZ97" s="168"/>
      <c r="NA97" s="168"/>
      <c r="NB97" s="168"/>
      <c r="NC97" s="168"/>
      <c r="ND97" s="159"/>
      <c r="NE97" s="168"/>
      <c r="NF97" s="171"/>
      <c r="NG97" s="173"/>
      <c r="NH97" s="173"/>
      <c r="NI97" s="173"/>
      <c r="NJ97" s="173"/>
      <c r="NK97" s="173"/>
      <c r="NL97" s="173"/>
      <c r="NM97" s="173"/>
      <c r="NN97" s="173"/>
      <c r="NO97" s="173"/>
      <c r="NP97" s="173"/>
      <c r="NQ97" s="173"/>
      <c r="NR97" s="173"/>
      <c r="NS97" s="173"/>
      <c r="NT97" s="173"/>
      <c r="NU97" s="173"/>
      <c r="NV97" s="173"/>
      <c r="NW97" s="173"/>
      <c r="NX97" s="173"/>
      <c r="NY97" s="173"/>
      <c r="NZ97" s="173"/>
      <c r="OA97" s="173"/>
      <c r="OB97" s="173"/>
      <c r="OC97" s="173"/>
      <c r="OD97" s="173"/>
      <c r="OE97" s="176"/>
      <c r="OF97" s="180"/>
      <c r="OG97" s="176"/>
      <c r="OH97" s="176"/>
      <c r="OI97" s="182"/>
      <c r="OJ97" s="182"/>
      <c r="OK97" s="182"/>
      <c r="OL97" s="182"/>
      <c r="OM97" s="182"/>
      <c r="ON97" s="182"/>
      <c r="OO97" s="176"/>
      <c r="OP97" s="187"/>
      <c r="OQ97" s="187"/>
      <c r="OR97" s="187"/>
      <c r="OS97" s="187"/>
      <c r="OT97" s="187"/>
      <c r="OU97" s="187"/>
      <c r="OV97" s="168"/>
      <c r="OW97" s="185"/>
      <c r="OX97" s="185"/>
      <c r="OY97" s="185"/>
      <c r="OZ97" s="185"/>
      <c r="PA97" s="95"/>
      <c r="PB97" s="36"/>
      <c r="PC97" s="44">
        <f t="shared" si="13"/>
        <v>50</v>
      </c>
      <c r="PD97" s="45">
        <f t="shared" si="14"/>
        <v>9</v>
      </c>
      <c r="PE97" s="45"/>
      <c r="PF97" s="46">
        <f t="shared" si="15"/>
        <v>5.5555555555555554</v>
      </c>
    </row>
    <row r="98" spans="1:422" x14ac:dyDescent="0.25">
      <c r="A98" s="33">
        <v>7</v>
      </c>
      <c r="B98" s="35" t="s">
        <v>144</v>
      </c>
      <c r="C98" s="35"/>
      <c r="D98" s="35" t="s">
        <v>136</v>
      </c>
      <c r="E98" s="34" t="s">
        <v>123</v>
      </c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62"/>
      <c r="BU98" s="62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64"/>
      <c r="CJ98" s="64"/>
      <c r="CK98" s="64"/>
      <c r="CL98" s="64"/>
      <c r="CM98" s="36"/>
      <c r="CN98" s="64"/>
      <c r="CO98" s="64"/>
      <c r="CP98" s="64"/>
      <c r="CQ98" s="64"/>
      <c r="CR98" s="64"/>
      <c r="CS98" s="71"/>
      <c r="CT98" s="64"/>
      <c r="CU98" s="64"/>
      <c r="CV98" s="67"/>
      <c r="CW98" s="67"/>
      <c r="CX98" s="67"/>
      <c r="CY98" s="67"/>
      <c r="CZ98" s="70"/>
      <c r="DA98" s="70"/>
      <c r="DB98" s="70"/>
      <c r="DC98" s="70"/>
      <c r="DD98" s="86"/>
      <c r="DE98" s="70"/>
      <c r="DF98" s="74"/>
      <c r="DG98" s="74"/>
      <c r="DH98" s="74"/>
      <c r="DI98" s="74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80"/>
      <c r="DV98" s="80"/>
      <c r="DW98" s="80"/>
      <c r="DX98" s="80"/>
      <c r="DY98" s="80"/>
      <c r="DZ98" s="80"/>
      <c r="EA98" s="80"/>
      <c r="EB98" s="85"/>
      <c r="EC98" s="85"/>
      <c r="ED98" s="85"/>
      <c r="EE98" s="85"/>
      <c r="EF98" s="85"/>
      <c r="EG98" s="85"/>
      <c r="EH98" s="85"/>
      <c r="EI98" s="85"/>
      <c r="EJ98" s="85"/>
      <c r="EK98" s="85"/>
      <c r="EL98" s="85"/>
      <c r="EM98" s="80"/>
      <c r="EN98" s="67"/>
      <c r="EO98" s="90"/>
      <c r="EP98" s="90"/>
      <c r="EQ98" s="90"/>
      <c r="ER98" s="91"/>
      <c r="ES98" s="91"/>
      <c r="ET98" s="91"/>
      <c r="EU98" s="90"/>
      <c r="EV98" s="95"/>
      <c r="EW98" s="95"/>
      <c r="EX98" s="95"/>
      <c r="EY98" s="95"/>
      <c r="EZ98" s="95"/>
      <c r="FA98" s="95"/>
      <c r="FB98" s="97"/>
      <c r="FC98" s="97"/>
      <c r="FD98" s="97"/>
      <c r="FE98" s="97"/>
      <c r="FF98" s="97"/>
      <c r="FG98" s="97"/>
      <c r="FH98" s="97"/>
      <c r="FI98" s="97"/>
      <c r="FJ98" s="97"/>
      <c r="FK98" s="98"/>
      <c r="FL98" s="98"/>
      <c r="FM98" s="98"/>
      <c r="FN98" s="98"/>
      <c r="FO98" s="98"/>
      <c r="FP98" s="98"/>
      <c r="FQ98" s="101"/>
      <c r="FR98" s="101"/>
      <c r="FS98" s="101"/>
      <c r="FT98" s="101"/>
      <c r="FU98" s="101"/>
      <c r="FV98" s="101"/>
      <c r="FW98" s="101"/>
      <c r="FX98" s="102"/>
      <c r="FY98" s="102"/>
      <c r="FZ98" s="102"/>
      <c r="GA98" s="102"/>
      <c r="GB98" s="102"/>
      <c r="GC98" s="102"/>
      <c r="GD98" s="102"/>
      <c r="GE98" s="102"/>
      <c r="GF98" s="101"/>
      <c r="GG98" s="102"/>
      <c r="GH98" s="105"/>
      <c r="GI98" s="105"/>
      <c r="GJ98" s="105"/>
      <c r="GK98" s="105"/>
      <c r="GL98" s="105"/>
      <c r="GM98" s="105"/>
      <c r="GN98" s="105"/>
      <c r="GO98" s="105"/>
      <c r="GP98" s="105"/>
      <c r="GQ98" s="105"/>
      <c r="GR98" s="105"/>
      <c r="GS98" s="105"/>
      <c r="GT98" s="105"/>
      <c r="GU98" s="105"/>
      <c r="GV98" s="105"/>
      <c r="GW98" s="116"/>
      <c r="GX98" s="116"/>
      <c r="GY98" s="116"/>
      <c r="GZ98" s="116"/>
      <c r="HA98" s="106"/>
      <c r="HB98" s="106"/>
      <c r="HC98" s="106"/>
      <c r="HD98" s="106"/>
      <c r="HE98" s="106"/>
      <c r="HF98" s="106"/>
      <c r="HG98" s="120"/>
      <c r="HH98" s="120"/>
      <c r="HI98" s="120"/>
      <c r="HJ98" s="106"/>
      <c r="HK98" s="106"/>
      <c r="HL98" s="106"/>
      <c r="HM98" s="102"/>
      <c r="HN98" s="110"/>
      <c r="HO98" s="110"/>
      <c r="HP98" s="110"/>
      <c r="HQ98" s="111"/>
      <c r="HR98" s="111"/>
      <c r="HS98" s="111"/>
      <c r="HT98" s="111"/>
      <c r="HU98" s="111"/>
      <c r="HV98" s="111"/>
      <c r="HW98" s="111"/>
      <c r="HX98" s="111"/>
      <c r="HY98" s="111"/>
      <c r="HZ98" s="111"/>
      <c r="IA98" s="114"/>
      <c r="IB98" s="114"/>
      <c r="IC98" s="114"/>
      <c r="ID98" s="114"/>
      <c r="IE98" s="114"/>
      <c r="IF98" s="114"/>
      <c r="IG98" s="114"/>
      <c r="IH98" s="114"/>
      <c r="II98" s="114"/>
      <c r="IJ98" s="114"/>
      <c r="IK98" s="122"/>
      <c r="IL98" s="122"/>
      <c r="IM98" s="122"/>
      <c r="IN98" s="164"/>
      <c r="IO98" s="164"/>
      <c r="IP98" s="164"/>
      <c r="IQ98" s="122"/>
      <c r="IR98" s="123"/>
      <c r="IS98" s="123"/>
      <c r="IT98" s="123"/>
      <c r="IU98" s="123"/>
      <c r="IV98" s="123"/>
      <c r="IW98" s="123"/>
      <c r="IX98" s="123"/>
      <c r="IY98" s="123"/>
      <c r="IZ98" s="123"/>
      <c r="JA98" s="123"/>
      <c r="JB98" s="125"/>
      <c r="JC98" s="125"/>
      <c r="JD98" s="125"/>
      <c r="JE98" s="128"/>
      <c r="JF98" s="128"/>
      <c r="JG98" s="132"/>
      <c r="JH98" s="128"/>
      <c r="JI98" s="130"/>
      <c r="JJ98" s="130"/>
      <c r="JK98" s="130"/>
      <c r="JL98" s="130"/>
      <c r="JM98" s="128"/>
      <c r="JN98" s="128"/>
      <c r="JO98" s="134"/>
      <c r="JP98" s="134"/>
      <c r="JQ98" s="134"/>
      <c r="JR98" s="134"/>
      <c r="JS98" s="134"/>
      <c r="JT98" s="134"/>
      <c r="JU98" s="134"/>
      <c r="JV98" s="134"/>
      <c r="JW98" s="134"/>
      <c r="JX98" s="134"/>
      <c r="JY98" s="134"/>
      <c r="JZ98" s="134"/>
      <c r="KA98" s="135"/>
      <c r="KB98" s="135"/>
      <c r="KC98" s="135"/>
      <c r="KD98" s="135"/>
      <c r="KE98" s="138"/>
      <c r="KF98" s="138"/>
      <c r="KG98" s="138"/>
      <c r="KH98" s="139"/>
      <c r="KI98" s="139"/>
      <c r="KJ98" s="139"/>
      <c r="KK98" s="139"/>
      <c r="KL98" s="139"/>
      <c r="KM98" s="139"/>
      <c r="KN98" s="139"/>
      <c r="KO98" s="110"/>
      <c r="KP98" s="142"/>
      <c r="KQ98" s="142"/>
      <c r="KR98" s="142"/>
      <c r="KS98" s="142"/>
      <c r="KT98" s="142"/>
      <c r="KU98" s="142"/>
      <c r="KV98" s="142"/>
      <c r="KW98" s="145"/>
      <c r="KX98" s="146"/>
      <c r="KY98" s="146"/>
      <c r="KZ98" s="146"/>
      <c r="LA98" s="146"/>
      <c r="LB98" s="146"/>
      <c r="LC98" s="146"/>
      <c r="LD98" s="146"/>
      <c r="LE98" s="146"/>
      <c r="LF98" s="145"/>
      <c r="LG98" s="145"/>
      <c r="LH98" s="145"/>
      <c r="LI98" s="146"/>
      <c r="LJ98" s="146"/>
      <c r="LK98" s="149"/>
      <c r="LL98" s="149"/>
      <c r="LM98" s="149"/>
      <c r="LN98" s="149"/>
      <c r="LO98" s="149"/>
      <c r="LP98" s="149"/>
      <c r="LQ98" s="149"/>
      <c r="LR98" s="149"/>
      <c r="LS98" s="149"/>
      <c r="LT98" s="149"/>
      <c r="LU98" s="162"/>
      <c r="LV98" s="162"/>
      <c r="LW98" s="162"/>
      <c r="LX98" s="151"/>
      <c r="LY98" s="151"/>
      <c r="LZ98" s="151"/>
      <c r="MA98" s="151">
        <v>13</v>
      </c>
      <c r="MB98" s="151"/>
      <c r="MC98" s="151"/>
      <c r="MD98" s="151"/>
      <c r="ME98" s="151"/>
      <c r="MF98" s="151"/>
      <c r="MG98" s="151"/>
      <c r="MH98" s="152"/>
      <c r="MI98" s="152"/>
      <c r="MJ98" s="157"/>
      <c r="MK98" s="157"/>
      <c r="ML98" s="157"/>
      <c r="MM98" s="157"/>
      <c r="MN98" s="156"/>
      <c r="MO98" s="156"/>
      <c r="MP98" s="149"/>
      <c r="MQ98" s="159"/>
      <c r="MR98" s="159"/>
      <c r="MS98" s="167"/>
      <c r="MT98" s="167"/>
      <c r="MU98" s="168"/>
      <c r="MV98" s="168"/>
      <c r="MW98" s="168"/>
      <c r="MX98" s="168"/>
      <c r="MY98" s="168"/>
      <c r="MZ98" s="168"/>
      <c r="NA98" s="168"/>
      <c r="NB98" s="168"/>
      <c r="NC98" s="168"/>
      <c r="ND98" s="159"/>
      <c r="NE98" s="168"/>
      <c r="NF98" s="171"/>
      <c r="NG98" s="173"/>
      <c r="NH98" s="173"/>
      <c r="NI98" s="173"/>
      <c r="NJ98" s="173"/>
      <c r="NK98" s="173"/>
      <c r="NL98" s="173"/>
      <c r="NM98" s="173"/>
      <c r="NN98" s="173"/>
      <c r="NO98" s="173">
        <v>6</v>
      </c>
      <c r="NP98" s="173">
        <v>12</v>
      </c>
      <c r="NQ98" s="173"/>
      <c r="NR98" s="173"/>
      <c r="NS98" s="173">
        <v>10</v>
      </c>
      <c r="NT98" s="173"/>
      <c r="NU98" s="173"/>
      <c r="NV98" s="173"/>
      <c r="NW98" s="173"/>
      <c r="NX98" s="173"/>
      <c r="NY98" s="173"/>
      <c r="NZ98" s="173"/>
      <c r="OA98" s="173"/>
      <c r="OB98" s="173"/>
      <c r="OC98" s="173"/>
      <c r="OD98" s="173"/>
      <c r="OE98" s="176"/>
      <c r="OF98" s="180"/>
      <c r="OG98" s="176"/>
      <c r="OH98" s="176"/>
      <c r="OI98" s="182"/>
      <c r="OJ98" s="182"/>
      <c r="OK98" s="182"/>
      <c r="OL98" s="182"/>
      <c r="OM98" s="182"/>
      <c r="ON98" s="182"/>
      <c r="OO98" s="176"/>
      <c r="OP98" s="187"/>
      <c r="OQ98" s="187"/>
      <c r="OR98" s="187"/>
      <c r="OS98" s="187"/>
      <c r="OT98" s="187"/>
      <c r="OU98" s="187"/>
      <c r="OV98" s="168"/>
      <c r="OW98" s="185"/>
      <c r="OX98" s="185"/>
      <c r="OY98" s="185"/>
      <c r="OZ98" s="185"/>
      <c r="PA98" s="95"/>
      <c r="PB98" s="36"/>
      <c r="PC98" s="44">
        <f t="shared" si="13"/>
        <v>41</v>
      </c>
      <c r="PD98" s="45">
        <f t="shared" si="14"/>
        <v>4</v>
      </c>
      <c r="PE98" s="45"/>
      <c r="PF98" s="46">
        <f t="shared" si="15"/>
        <v>10.25</v>
      </c>
    </row>
    <row r="99" spans="1:422" x14ac:dyDescent="0.25">
      <c r="A99" s="33">
        <v>8</v>
      </c>
      <c r="B99" s="34" t="s">
        <v>213</v>
      </c>
      <c r="C99" s="34"/>
      <c r="D99" s="34" t="s">
        <v>214</v>
      </c>
      <c r="E99" s="34" t="s">
        <v>54</v>
      </c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10"/>
      <c r="AF99" s="110"/>
      <c r="AG99" s="110"/>
      <c r="AH99" s="110"/>
      <c r="AI99" s="110"/>
      <c r="AJ99" s="110"/>
      <c r="AK99" s="110"/>
      <c r="AL99" s="110"/>
      <c r="AM99" s="110"/>
      <c r="AN99" s="110"/>
      <c r="AO99" s="110"/>
      <c r="AP99" s="110"/>
      <c r="AQ99" s="110"/>
      <c r="AR99" s="110"/>
      <c r="AS99" s="110"/>
      <c r="AT99" s="110"/>
      <c r="AU99" s="110"/>
      <c r="AV99" s="110"/>
      <c r="AW99" s="110"/>
      <c r="AX99" s="110"/>
      <c r="AY99" s="110"/>
      <c r="AZ99" s="110"/>
      <c r="BA99" s="110"/>
      <c r="BB99" s="110"/>
      <c r="BC99" s="110"/>
      <c r="BD99" s="110"/>
      <c r="BE99" s="110"/>
      <c r="BF99" s="110"/>
      <c r="BG99" s="110"/>
      <c r="BH99" s="110"/>
      <c r="BI99" s="110"/>
      <c r="BJ99" s="110"/>
      <c r="BK99" s="110"/>
      <c r="BL99" s="110"/>
      <c r="BM99" s="110"/>
      <c r="BN99" s="110"/>
      <c r="BO99" s="110"/>
      <c r="BP99" s="110"/>
      <c r="BQ99" s="110"/>
      <c r="BR99" s="110"/>
      <c r="BS99" s="110"/>
      <c r="BT99" s="110"/>
      <c r="BU99" s="110"/>
      <c r="BV99" s="110"/>
      <c r="BW99" s="110"/>
      <c r="BX99" s="110"/>
      <c r="BY99" s="110"/>
      <c r="BZ99" s="110"/>
      <c r="CA99" s="110"/>
      <c r="CB99" s="110"/>
      <c r="CC99" s="110"/>
      <c r="CD99" s="110"/>
      <c r="CE99" s="110"/>
      <c r="CF99" s="110"/>
      <c r="CG99" s="110"/>
      <c r="CH99" s="110"/>
      <c r="CI99" s="110"/>
      <c r="CJ99" s="110"/>
      <c r="CK99" s="110"/>
      <c r="CL99" s="110"/>
      <c r="CM99" s="110"/>
      <c r="CN99" s="110"/>
      <c r="CO99" s="110"/>
      <c r="CP99" s="110"/>
      <c r="CQ99" s="110"/>
      <c r="CR99" s="110"/>
      <c r="CS99" s="110"/>
      <c r="CT99" s="110">
        <v>0</v>
      </c>
      <c r="CU99" s="110"/>
      <c r="CV99" s="110"/>
      <c r="CW99" s="110"/>
      <c r="CX99" s="110"/>
      <c r="CY99" s="110"/>
      <c r="CZ99" s="110"/>
      <c r="DA99" s="110"/>
      <c r="DB99" s="110"/>
      <c r="DC99" s="110"/>
      <c r="DD99" s="110"/>
      <c r="DE99" s="110"/>
      <c r="DF99" s="110"/>
      <c r="DG99" s="110"/>
      <c r="DH99" s="110"/>
      <c r="DI99" s="110"/>
      <c r="DJ99" s="110"/>
      <c r="DK99" s="110"/>
      <c r="DL99" s="110"/>
      <c r="DM99" s="110"/>
      <c r="DN99" s="110"/>
      <c r="DO99" s="110"/>
      <c r="DP99" s="110"/>
      <c r="DQ99" s="110"/>
      <c r="DR99" s="110"/>
      <c r="DS99" s="110"/>
      <c r="DT99" s="110"/>
      <c r="DU99" s="110"/>
      <c r="DV99" s="110">
        <v>5</v>
      </c>
      <c r="DW99" s="110"/>
      <c r="DX99" s="110"/>
      <c r="DY99" s="110"/>
      <c r="DZ99" s="110"/>
      <c r="EA99" s="110"/>
      <c r="EB99" s="110"/>
      <c r="EC99" s="110"/>
      <c r="ED99" s="110"/>
      <c r="EE99" s="110"/>
      <c r="EF99" s="110"/>
      <c r="EG99" s="110"/>
      <c r="EH99" s="110"/>
      <c r="EI99" s="110"/>
      <c r="EJ99" s="110"/>
      <c r="EK99" s="110"/>
      <c r="EL99" s="110"/>
      <c r="EM99" s="110"/>
      <c r="EN99" s="110"/>
      <c r="EO99" s="110"/>
      <c r="EP99" s="110"/>
      <c r="EQ99" s="110"/>
      <c r="ER99" s="110"/>
      <c r="ES99" s="110"/>
      <c r="ET99" s="110"/>
      <c r="EU99" s="110"/>
      <c r="EV99" s="110">
        <v>5</v>
      </c>
      <c r="EW99" s="110"/>
      <c r="EX99" s="110"/>
      <c r="EY99" s="110"/>
      <c r="EZ99" s="110"/>
      <c r="FA99" s="110"/>
      <c r="FB99" s="110"/>
      <c r="FC99" s="110"/>
      <c r="FD99" s="110"/>
      <c r="FE99" s="110"/>
      <c r="FF99" s="110"/>
      <c r="FG99" s="110"/>
      <c r="FH99" s="110"/>
      <c r="FI99" s="110"/>
      <c r="FJ99" s="110"/>
      <c r="FK99" s="110"/>
      <c r="FL99" s="110"/>
      <c r="FM99" s="110"/>
      <c r="FN99" s="110"/>
      <c r="FO99" s="110"/>
      <c r="FP99" s="110"/>
      <c r="FQ99" s="110"/>
      <c r="FR99" s="110"/>
      <c r="FS99" s="110"/>
      <c r="FT99" s="110"/>
      <c r="FU99" s="110"/>
      <c r="FV99" s="110"/>
      <c r="FW99" s="110"/>
      <c r="FX99" s="110"/>
      <c r="FY99" s="110"/>
      <c r="FZ99" s="110"/>
      <c r="GA99" s="110"/>
      <c r="GB99" s="110"/>
      <c r="GC99" s="110"/>
      <c r="GD99" s="110"/>
      <c r="GE99" s="110"/>
      <c r="GF99" s="110"/>
      <c r="GG99" s="110"/>
      <c r="GH99" s="110"/>
      <c r="GI99" s="110"/>
      <c r="GJ99" s="110"/>
      <c r="GK99" s="110"/>
      <c r="GL99" s="110"/>
      <c r="GM99" s="110"/>
      <c r="GN99" s="110"/>
      <c r="GO99" s="110"/>
      <c r="GP99" s="110"/>
      <c r="GQ99" s="110"/>
      <c r="GR99" s="110"/>
      <c r="GS99" s="110"/>
      <c r="GT99" s="110"/>
      <c r="GU99" s="110"/>
      <c r="GV99" s="110"/>
      <c r="GW99" s="116"/>
      <c r="GX99" s="116"/>
      <c r="GY99" s="116"/>
      <c r="GZ99" s="116"/>
      <c r="HA99" s="110"/>
      <c r="HB99" s="110"/>
      <c r="HC99" s="110"/>
      <c r="HD99" s="110"/>
      <c r="HE99" s="110"/>
      <c r="HF99" s="110"/>
      <c r="HG99" s="120"/>
      <c r="HH99" s="120"/>
      <c r="HI99" s="120"/>
      <c r="HJ99" s="110"/>
      <c r="HK99" s="110"/>
      <c r="HL99" s="110"/>
      <c r="HM99" s="110"/>
      <c r="HN99" s="110"/>
      <c r="HO99" s="110"/>
      <c r="HP99" s="110"/>
      <c r="HQ99" s="111"/>
      <c r="HR99" s="111"/>
      <c r="HS99" s="111"/>
      <c r="HT99" s="111"/>
      <c r="HU99" s="111"/>
      <c r="HV99" s="111"/>
      <c r="HW99" s="111"/>
      <c r="HX99" s="111"/>
      <c r="HY99" s="111"/>
      <c r="HZ99" s="111"/>
      <c r="IA99" s="114"/>
      <c r="IB99" s="114"/>
      <c r="IC99" s="114"/>
      <c r="ID99" s="114"/>
      <c r="IE99" s="114"/>
      <c r="IF99" s="114"/>
      <c r="IG99" s="114"/>
      <c r="IH99" s="114"/>
      <c r="II99" s="114"/>
      <c r="IJ99" s="114"/>
      <c r="IK99" s="122"/>
      <c r="IL99" s="122"/>
      <c r="IM99" s="122"/>
      <c r="IN99" s="164"/>
      <c r="IO99" s="164"/>
      <c r="IP99" s="164"/>
      <c r="IQ99" s="122"/>
      <c r="IR99" s="123"/>
      <c r="IS99" s="123"/>
      <c r="IT99" s="123"/>
      <c r="IU99" s="123"/>
      <c r="IV99" s="123"/>
      <c r="IW99" s="123"/>
      <c r="IX99" s="123"/>
      <c r="IY99" s="123"/>
      <c r="IZ99" s="123"/>
      <c r="JA99" s="123"/>
      <c r="JB99" s="125"/>
      <c r="JC99" s="125">
        <v>5</v>
      </c>
      <c r="JD99" s="125"/>
      <c r="JE99" s="128"/>
      <c r="JF99" s="128"/>
      <c r="JG99" s="132"/>
      <c r="JH99" s="128"/>
      <c r="JI99" s="130"/>
      <c r="JJ99" s="130"/>
      <c r="JK99" s="130"/>
      <c r="JL99" s="130">
        <v>5</v>
      </c>
      <c r="JM99" s="128"/>
      <c r="JN99" s="128"/>
      <c r="JO99" s="134"/>
      <c r="JP99" s="134"/>
      <c r="JQ99" s="134"/>
      <c r="JR99" s="134"/>
      <c r="JS99" s="134"/>
      <c r="JT99" s="134"/>
      <c r="JU99" s="134"/>
      <c r="JV99" s="134"/>
      <c r="JW99" s="134"/>
      <c r="JX99" s="134"/>
      <c r="JY99" s="134"/>
      <c r="JZ99" s="134">
        <v>5</v>
      </c>
      <c r="KA99" s="135"/>
      <c r="KB99" s="135"/>
      <c r="KC99" s="135"/>
      <c r="KD99" s="135"/>
      <c r="KE99" s="138"/>
      <c r="KF99" s="138"/>
      <c r="KG99" s="138"/>
      <c r="KH99" s="139"/>
      <c r="KI99" s="139"/>
      <c r="KJ99" s="139"/>
      <c r="KK99" s="139"/>
      <c r="KL99" s="139"/>
      <c r="KM99" s="139"/>
      <c r="KN99" s="139"/>
      <c r="KO99" s="110"/>
      <c r="KP99" s="142"/>
      <c r="KQ99" s="142"/>
      <c r="KR99" s="142"/>
      <c r="KS99" s="142"/>
      <c r="KT99" s="142"/>
      <c r="KU99" s="142"/>
      <c r="KV99" s="142"/>
      <c r="KW99" s="145"/>
      <c r="KX99" s="146"/>
      <c r="KY99" s="146"/>
      <c r="KZ99" s="146"/>
      <c r="LA99" s="146"/>
      <c r="LB99" s="146"/>
      <c r="LC99" s="146"/>
      <c r="LD99" s="146"/>
      <c r="LE99" s="146"/>
      <c r="LF99" s="145"/>
      <c r="LG99" s="145"/>
      <c r="LH99" s="145"/>
      <c r="LI99" s="146"/>
      <c r="LJ99" s="146"/>
      <c r="LK99" s="149"/>
      <c r="LL99" s="149"/>
      <c r="LM99" s="149"/>
      <c r="LN99" s="149"/>
      <c r="LO99" s="149"/>
      <c r="LP99" s="149"/>
      <c r="LQ99" s="149"/>
      <c r="LR99" s="149"/>
      <c r="LS99" s="149"/>
      <c r="LT99" s="149"/>
      <c r="LU99" s="162"/>
      <c r="LV99" s="162"/>
      <c r="LW99" s="162"/>
      <c r="LX99" s="151"/>
      <c r="LY99" s="151"/>
      <c r="LZ99" s="151"/>
      <c r="MA99" s="151"/>
      <c r="MB99" s="151"/>
      <c r="MC99" s="151"/>
      <c r="MD99" s="151"/>
      <c r="ME99" s="151"/>
      <c r="MF99" s="151"/>
      <c r="MG99" s="151"/>
      <c r="MH99" s="152"/>
      <c r="MI99" s="152"/>
      <c r="MJ99" s="157"/>
      <c r="MK99" s="157"/>
      <c r="ML99" s="157"/>
      <c r="MM99" s="157"/>
      <c r="MN99" s="156"/>
      <c r="MO99" s="156"/>
      <c r="MP99" s="149"/>
      <c r="MQ99" s="159"/>
      <c r="MR99" s="159"/>
      <c r="MS99" s="167"/>
      <c r="MT99" s="167"/>
      <c r="MU99" s="168"/>
      <c r="MV99" s="168"/>
      <c r="MW99" s="168"/>
      <c r="MX99" s="168"/>
      <c r="MY99" s="168"/>
      <c r="MZ99" s="168"/>
      <c r="NA99" s="168"/>
      <c r="NB99" s="168"/>
      <c r="NC99" s="168"/>
      <c r="ND99" s="159"/>
      <c r="NE99" s="168"/>
      <c r="NF99" s="171"/>
      <c r="NG99" s="173"/>
      <c r="NH99" s="173"/>
      <c r="NI99" s="173"/>
      <c r="NJ99" s="173"/>
      <c r="NK99" s="173"/>
      <c r="NL99" s="173"/>
      <c r="NM99" s="173"/>
      <c r="NN99" s="173"/>
      <c r="NO99" s="173"/>
      <c r="NP99" s="173"/>
      <c r="NQ99" s="173"/>
      <c r="NR99" s="173"/>
      <c r="NS99" s="173"/>
      <c r="NT99" s="173"/>
      <c r="NU99" s="173"/>
      <c r="NV99" s="173"/>
      <c r="NW99" s="173"/>
      <c r="NX99" s="173"/>
      <c r="NY99" s="173"/>
      <c r="NZ99" s="173"/>
      <c r="OA99" s="173"/>
      <c r="OB99" s="173"/>
      <c r="OC99" s="173"/>
      <c r="OD99" s="173"/>
      <c r="OE99" s="176"/>
      <c r="OF99" s="180"/>
      <c r="OG99" s="176"/>
      <c r="OH99" s="176"/>
      <c r="OI99" s="182"/>
      <c r="OJ99" s="182"/>
      <c r="OK99" s="182"/>
      <c r="OL99" s="182"/>
      <c r="OM99" s="182"/>
      <c r="ON99" s="182"/>
      <c r="OO99" s="176"/>
      <c r="OP99" s="187"/>
      <c r="OQ99" s="187"/>
      <c r="OR99" s="187"/>
      <c r="OS99" s="187"/>
      <c r="OT99" s="187"/>
      <c r="OU99" s="187"/>
      <c r="OV99" s="168"/>
      <c r="OW99" s="185"/>
      <c r="OX99" s="185"/>
      <c r="OY99" s="185"/>
      <c r="OZ99" s="185"/>
      <c r="PA99" s="110"/>
      <c r="PB99" s="110"/>
      <c r="PC99" s="44">
        <f t="shared" si="13"/>
        <v>25</v>
      </c>
      <c r="PD99" s="45">
        <f t="shared" si="14"/>
        <v>6</v>
      </c>
      <c r="PE99" s="45"/>
      <c r="PF99" s="46">
        <f t="shared" si="15"/>
        <v>4.166666666666667</v>
      </c>
    </row>
    <row r="100" spans="1:422" x14ac:dyDescent="0.25">
      <c r="A100" s="33">
        <v>9</v>
      </c>
      <c r="B100" s="34" t="s">
        <v>47</v>
      </c>
      <c r="C100" s="34"/>
      <c r="D100" s="34" t="s">
        <v>48</v>
      </c>
      <c r="E100" s="34" t="s">
        <v>49</v>
      </c>
      <c r="F100" s="151"/>
      <c r="G100" s="151"/>
      <c r="H100" s="151"/>
      <c r="I100" s="151"/>
      <c r="J100" s="151"/>
      <c r="K100" s="151"/>
      <c r="L100" s="151">
        <v>6</v>
      </c>
      <c r="M100" s="151"/>
      <c r="N100" s="151">
        <v>4</v>
      </c>
      <c r="O100" s="151"/>
      <c r="P100" s="151"/>
      <c r="Q100" s="151">
        <v>6</v>
      </c>
      <c r="R100" s="151"/>
      <c r="S100" s="151"/>
      <c r="T100" s="151">
        <v>6</v>
      </c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  <c r="BI100" s="151"/>
      <c r="BJ100" s="151"/>
      <c r="BK100" s="151"/>
      <c r="BL100" s="151"/>
      <c r="BM100" s="151"/>
      <c r="BN100" s="151"/>
      <c r="BO100" s="151"/>
      <c r="BP100" s="151"/>
      <c r="BQ100" s="151"/>
      <c r="BR100" s="151"/>
      <c r="BS100" s="151"/>
      <c r="BT100" s="151"/>
      <c r="BU100" s="151"/>
      <c r="BV100" s="151"/>
      <c r="BW100" s="151"/>
      <c r="BX100" s="151"/>
      <c r="BY100" s="151"/>
      <c r="BZ100" s="151"/>
      <c r="CA100" s="151"/>
      <c r="CB100" s="151"/>
      <c r="CC100" s="151"/>
      <c r="CD100" s="151"/>
      <c r="CE100" s="151"/>
      <c r="CF100" s="151"/>
      <c r="CG100" s="151"/>
      <c r="CH100" s="151"/>
      <c r="CI100" s="151"/>
      <c r="CJ100" s="151"/>
      <c r="CK100" s="151"/>
      <c r="CL100" s="151"/>
      <c r="CM100" s="151"/>
      <c r="CN100" s="151"/>
      <c r="CO100" s="151"/>
      <c r="CP100" s="151"/>
      <c r="CQ100" s="151"/>
      <c r="CR100" s="151"/>
      <c r="CS100" s="151"/>
      <c r="CT100" s="151"/>
      <c r="CU100" s="151"/>
      <c r="CV100" s="151"/>
      <c r="CW100" s="151"/>
      <c r="CX100" s="151"/>
      <c r="CY100" s="151"/>
      <c r="CZ100" s="151"/>
      <c r="DA100" s="151"/>
      <c r="DB100" s="151"/>
      <c r="DC100" s="151"/>
      <c r="DD100" s="151"/>
      <c r="DE100" s="151"/>
      <c r="DF100" s="151"/>
      <c r="DG100" s="151"/>
      <c r="DH100" s="151"/>
      <c r="DI100" s="151"/>
      <c r="DJ100" s="151"/>
      <c r="DK100" s="151"/>
      <c r="DL100" s="151"/>
      <c r="DM100" s="151"/>
      <c r="DN100" s="151"/>
      <c r="DO100" s="151"/>
      <c r="DP100" s="151"/>
      <c r="DQ100" s="151"/>
      <c r="DR100" s="151"/>
      <c r="DS100" s="151"/>
      <c r="DT100" s="151"/>
      <c r="DU100" s="151"/>
      <c r="DV100" s="151"/>
      <c r="DW100" s="151"/>
      <c r="DX100" s="151"/>
      <c r="DY100" s="151"/>
      <c r="DZ100" s="151"/>
      <c r="EA100" s="151"/>
      <c r="EB100" s="151"/>
      <c r="EC100" s="151"/>
      <c r="ED100" s="151"/>
      <c r="EE100" s="151"/>
      <c r="EF100" s="151"/>
      <c r="EG100" s="151"/>
      <c r="EH100" s="151"/>
      <c r="EI100" s="151"/>
      <c r="EJ100" s="151"/>
      <c r="EK100" s="151"/>
      <c r="EL100" s="151"/>
      <c r="EM100" s="151"/>
      <c r="EN100" s="151"/>
      <c r="EO100" s="151"/>
      <c r="EP100" s="151"/>
      <c r="EQ100" s="151"/>
      <c r="ER100" s="151"/>
      <c r="ES100" s="151"/>
      <c r="ET100" s="151"/>
      <c r="EU100" s="151"/>
      <c r="EV100" s="151"/>
      <c r="EW100" s="151"/>
      <c r="EX100" s="151"/>
      <c r="EY100" s="151"/>
      <c r="EZ100" s="151"/>
      <c r="FA100" s="151"/>
      <c r="FB100" s="151"/>
      <c r="FC100" s="151"/>
      <c r="FD100" s="151"/>
      <c r="FE100" s="151"/>
      <c r="FF100" s="151"/>
      <c r="FG100" s="151"/>
      <c r="FH100" s="151"/>
      <c r="FI100" s="151"/>
      <c r="FJ100" s="151"/>
      <c r="FK100" s="151"/>
      <c r="FL100" s="151"/>
      <c r="FM100" s="151"/>
      <c r="FN100" s="151"/>
      <c r="FO100" s="151"/>
      <c r="FP100" s="151"/>
      <c r="FQ100" s="151"/>
      <c r="FR100" s="151"/>
      <c r="FS100" s="151"/>
      <c r="FT100" s="151"/>
      <c r="FU100" s="151"/>
      <c r="FV100" s="151"/>
      <c r="FW100" s="151"/>
      <c r="FX100" s="151"/>
      <c r="FY100" s="151"/>
      <c r="FZ100" s="151"/>
      <c r="GA100" s="151"/>
      <c r="GB100" s="151"/>
      <c r="GC100" s="151"/>
      <c r="GD100" s="151"/>
      <c r="GE100" s="151"/>
      <c r="GF100" s="151"/>
      <c r="GG100" s="151"/>
      <c r="GH100" s="151"/>
      <c r="GI100" s="151"/>
      <c r="GJ100" s="151"/>
      <c r="GK100" s="151"/>
      <c r="GL100" s="151"/>
      <c r="GM100" s="151"/>
      <c r="GN100" s="151"/>
      <c r="GO100" s="151"/>
      <c r="GP100" s="151"/>
      <c r="GQ100" s="151"/>
      <c r="GR100" s="151"/>
      <c r="GS100" s="151"/>
      <c r="GT100" s="151"/>
      <c r="GU100" s="151"/>
      <c r="GV100" s="151"/>
      <c r="GW100" s="151"/>
      <c r="GX100" s="151"/>
      <c r="GY100" s="151"/>
      <c r="GZ100" s="151"/>
      <c r="HA100" s="151"/>
      <c r="HB100" s="151"/>
      <c r="HC100" s="151"/>
      <c r="HD100" s="151"/>
      <c r="HE100" s="151"/>
      <c r="HF100" s="151"/>
      <c r="HG100" s="151"/>
      <c r="HH100" s="151"/>
      <c r="HI100" s="151"/>
      <c r="HJ100" s="151"/>
      <c r="HK100" s="151"/>
      <c r="HL100" s="151"/>
      <c r="HM100" s="151"/>
      <c r="HN100" s="151"/>
      <c r="HO100" s="151"/>
      <c r="HP100" s="151"/>
      <c r="HQ100" s="151"/>
      <c r="HR100" s="151"/>
      <c r="HS100" s="151"/>
      <c r="HT100" s="151"/>
      <c r="HU100" s="151"/>
      <c r="HV100" s="151"/>
      <c r="HW100" s="151"/>
      <c r="HX100" s="151"/>
      <c r="HY100" s="151"/>
      <c r="HZ100" s="151"/>
      <c r="IA100" s="151"/>
      <c r="IB100" s="151"/>
      <c r="IC100" s="151"/>
      <c r="ID100" s="151"/>
      <c r="IE100" s="151"/>
      <c r="IF100" s="151"/>
      <c r="IG100" s="151"/>
      <c r="IH100" s="151"/>
      <c r="II100" s="151"/>
      <c r="IJ100" s="151"/>
      <c r="IK100" s="151"/>
      <c r="IL100" s="151"/>
      <c r="IM100" s="151"/>
      <c r="IN100" s="164"/>
      <c r="IO100" s="164"/>
      <c r="IP100" s="164"/>
      <c r="IQ100" s="151"/>
      <c r="IR100" s="151"/>
      <c r="IS100" s="151"/>
      <c r="IT100" s="151"/>
      <c r="IU100" s="151"/>
      <c r="IV100" s="151"/>
      <c r="IW100" s="151"/>
      <c r="IX100" s="151"/>
      <c r="IY100" s="151"/>
      <c r="IZ100" s="151"/>
      <c r="JA100" s="151"/>
      <c r="JB100" s="151"/>
      <c r="JC100" s="151"/>
      <c r="JD100" s="151"/>
      <c r="JE100" s="151"/>
      <c r="JF100" s="151"/>
      <c r="JG100" s="151"/>
      <c r="JH100" s="151"/>
      <c r="JI100" s="151"/>
      <c r="JJ100" s="151"/>
      <c r="JK100" s="151"/>
      <c r="JL100" s="151"/>
      <c r="JM100" s="151"/>
      <c r="JN100" s="151"/>
      <c r="JO100" s="151"/>
      <c r="JP100" s="151"/>
      <c r="JQ100" s="151"/>
      <c r="JR100" s="151"/>
      <c r="JS100" s="151"/>
      <c r="JT100" s="151"/>
      <c r="JU100" s="151"/>
      <c r="JV100" s="151"/>
      <c r="JW100" s="151"/>
      <c r="JX100" s="151"/>
      <c r="JY100" s="151"/>
      <c r="JZ100" s="151"/>
      <c r="KA100" s="151"/>
      <c r="KB100" s="151"/>
      <c r="KC100" s="151"/>
      <c r="KD100" s="151"/>
      <c r="KE100" s="151"/>
      <c r="KF100" s="151"/>
      <c r="KG100" s="151"/>
      <c r="KH100" s="151"/>
      <c r="KI100" s="151"/>
      <c r="KJ100" s="151"/>
      <c r="KK100" s="151"/>
      <c r="KL100" s="151"/>
      <c r="KM100" s="151"/>
      <c r="KN100" s="151"/>
      <c r="KO100" s="151"/>
      <c r="KP100" s="151"/>
      <c r="KQ100" s="151"/>
      <c r="KR100" s="151"/>
      <c r="KS100" s="151"/>
      <c r="KT100" s="151"/>
      <c r="KU100" s="151"/>
      <c r="KV100" s="151"/>
      <c r="KW100" s="151"/>
      <c r="KX100" s="151"/>
      <c r="KY100" s="151"/>
      <c r="KZ100" s="151"/>
      <c r="LA100" s="151"/>
      <c r="LB100" s="151"/>
      <c r="LC100" s="151"/>
      <c r="LD100" s="151"/>
      <c r="LE100" s="151"/>
      <c r="LF100" s="151"/>
      <c r="LG100" s="151"/>
      <c r="LH100" s="151"/>
      <c r="LI100" s="151"/>
      <c r="LJ100" s="151"/>
      <c r="LK100" s="151"/>
      <c r="LL100" s="151"/>
      <c r="LM100" s="151"/>
      <c r="LN100" s="151"/>
      <c r="LO100" s="151"/>
      <c r="LP100" s="151"/>
      <c r="LQ100" s="151"/>
      <c r="LR100" s="151"/>
      <c r="LS100" s="151"/>
      <c r="LT100" s="151"/>
      <c r="LU100" s="162"/>
      <c r="LV100" s="162"/>
      <c r="LW100" s="162"/>
      <c r="LX100" s="151"/>
      <c r="LY100" s="151"/>
      <c r="LZ100" s="151"/>
      <c r="MA100" s="151"/>
      <c r="MB100" s="151"/>
      <c r="MC100" s="151"/>
      <c r="MD100" s="151"/>
      <c r="ME100" s="151"/>
      <c r="MF100" s="151"/>
      <c r="MG100" s="151"/>
      <c r="MH100" s="152"/>
      <c r="MI100" s="152"/>
      <c r="MJ100" s="157"/>
      <c r="MK100" s="157"/>
      <c r="ML100" s="157"/>
      <c r="MM100" s="157"/>
      <c r="MN100" s="156"/>
      <c r="MO100" s="156"/>
      <c r="MP100" s="151"/>
      <c r="MQ100" s="159"/>
      <c r="MR100" s="159"/>
      <c r="MS100" s="167"/>
      <c r="MT100" s="167"/>
      <c r="MU100" s="168"/>
      <c r="MV100" s="168"/>
      <c r="MW100" s="168"/>
      <c r="MX100" s="168"/>
      <c r="MY100" s="168"/>
      <c r="MZ100" s="168"/>
      <c r="NA100" s="168"/>
      <c r="NB100" s="168"/>
      <c r="NC100" s="168"/>
      <c r="ND100" s="159"/>
      <c r="NE100" s="168"/>
      <c r="NF100" s="171"/>
      <c r="NG100" s="173"/>
      <c r="NH100" s="173"/>
      <c r="NI100" s="173"/>
      <c r="NJ100" s="173"/>
      <c r="NK100" s="173"/>
      <c r="NL100" s="173"/>
      <c r="NM100" s="173"/>
      <c r="NN100" s="173"/>
      <c r="NO100" s="173"/>
      <c r="NP100" s="173"/>
      <c r="NQ100" s="173"/>
      <c r="NR100" s="173"/>
      <c r="NS100" s="173"/>
      <c r="NT100" s="173"/>
      <c r="NU100" s="173"/>
      <c r="NV100" s="173"/>
      <c r="NW100" s="173"/>
      <c r="NX100" s="173"/>
      <c r="NY100" s="173"/>
      <c r="NZ100" s="173"/>
      <c r="OA100" s="173"/>
      <c r="OB100" s="173"/>
      <c r="OC100" s="173"/>
      <c r="OD100" s="173"/>
      <c r="OE100" s="176"/>
      <c r="OF100" s="180"/>
      <c r="OG100" s="176"/>
      <c r="OH100" s="176"/>
      <c r="OI100" s="182"/>
      <c r="OJ100" s="182"/>
      <c r="OK100" s="182"/>
      <c r="OL100" s="182"/>
      <c r="OM100" s="182"/>
      <c r="ON100" s="182"/>
      <c r="OO100" s="176"/>
      <c r="OP100" s="187"/>
      <c r="OQ100" s="187"/>
      <c r="OR100" s="187"/>
      <c r="OS100" s="187"/>
      <c r="OT100" s="187"/>
      <c r="OU100" s="187"/>
      <c r="OV100" s="168"/>
      <c r="OW100" s="185"/>
      <c r="OX100" s="185"/>
      <c r="OY100" s="185"/>
      <c r="OZ100" s="185"/>
      <c r="PA100" s="151"/>
      <c r="PB100" s="151"/>
      <c r="PC100" s="44">
        <f t="shared" si="13"/>
        <v>22</v>
      </c>
      <c r="PD100" s="45">
        <f t="shared" si="14"/>
        <v>4</v>
      </c>
      <c r="PE100" s="45"/>
      <c r="PF100" s="46">
        <f t="shared" si="15"/>
        <v>5.5</v>
      </c>
    </row>
    <row r="101" spans="1:422" x14ac:dyDescent="0.25">
      <c r="A101" s="33">
        <v>10</v>
      </c>
      <c r="B101" s="34" t="s">
        <v>47</v>
      </c>
      <c r="C101" s="34"/>
      <c r="D101" s="34" t="s">
        <v>334</v>
      </c>
      <c r="E101" s="34" t="s">
        <v>49</v>
      </c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62"/>
      <c r="BU101" s="62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64"/>
      <c r="CJ101" s="64"/>
      <c r="CK101" s="64"/>
      <c r="CL101" s="64"/>
      <c r="CM101" s="36"/>
      <c r="CN101" s="64"/>
      <c r="CO101" s="64"/>
      <c r="CP101" s="64"/>
      <c r="CQ101" s="64"/>
      <c r="CR101" s="64"/>
      <c r="CS101" s="71"/>
      <c r="CT101" s="64"/>
      <c r="CU101" s="64"/>
      <c r="CV101" s="67"/>
      <c r="CW101" s="67"/>
      <c r="CX101" s="67"/>
      <c r="CY101" s="67"/>
      <c r="CZ101" s="70"/>
      <c r="DA101" s="70"/>
      <c r="DB101" s="70"/>
      <c r="DC101" s="70"/>
      <c r="DD101" s="86"/>
      <c r="DE101" s="70"/>
      <c r="DF101" s="74"/>
      <c r="DG101" s="74"/>
      <c r="DH101" s="74"/>
      <c r="DI101" s="74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80"/>
      <c r="DV101" s="80"/>
      <c r="DW101" s="80"/>
      <c r="DX101" s="80"/>
      <c r="DY101" s="80"/>
      <c r="DZ101" s="80"/>
      <c r="EA101" s="80"/>
      <c r="EB101" s="85"/>
      <c r="EC101" s="85"/>
      <c r="ED101" s="85"/>
      <c r="EE101" s="85"/>
      <c r="EF101" s="85"/>
      <c r="EG101" s="85"/>
      <c r="EH101" s="85"/>
      <c r="EI101" s="85"/>
      <c r="EJ101" s="85"/>
      <c r="EK101" s="85"/>
      <c r="EL101" s="85"/>
      <c r="EM101" s="80"/>
      <c r="EN101" s="67"/>
      <c r="EO101" s="90"/>
      <c r="EP101" s="90"/>
      <c r="EQ101" s="90"/>
      <c r="ER101" s="91"/>
      <c r="ES101" s="91"/>
      <c r="ET101" s="91"/>
      <c r="EU101" s="90"/>
      <c r="EV101" s="95"/>
      <c r="EW101" s="95"/>
      <c r="EX101" s="95"/>
      <c r="EY101" s="95"/>
      <c r="EZ101" s="95"/>
      <c r="FA101" s="95"/>
      <c r="FB101" s="97"/>
      <c r="FC101" s="97"/>
      <c r="FD101" s="97"/>
      <c r="FE101" s="97"/>
      <c r="FF101" s="97"/>
      <c r="FG101" s="97"/>
      <c r="FH101" s="97"/>
      <c r="FI101" s="97"/>
      <c r="FJ101" s="97"/>
      <c r="FK101" s="98"/>
      <c r="FL101" s="98"/>
      <c r="FM101" s="98"/>
      <c r="FN101" s="98"/>
      <c r="FO101" s="98"/>
      <c r="FP101" s="98"/>
      <c r="FQ101" s="101"/>
      <c r="FR101" s="101"/>
      <c r="FS101" s="101"/>
      <c r="FT101" s="101"/>
      <c r="FU101" s="101"/>
      <c r="FV101" s="101"/>
      <c r="FW101" s="101"/>
      <c r="FX101" s="102"/>
      <c r="FY101" s="102"/>
      <c r="FZ101" s="102"/>
      <c r="GA101" s="102"/>
      <c r="GB101" s="102"/>
      <c r="GC101" s="102"/>
      <c r="GD101" s="102"/>
      <c r="GE101" s="102"/>
      <c r="GF101" s="101"/>
      <c r="GG101" s="102"/>
      <c r="GH101" s="105"/>
      <c r="GI101" s="105"/>
      <c r="GJ101" s="105"/>
      <c r="GK101" s="105"/>
      <c r="GL101" s="105"/>
      <c r="GM101" s="105"/>
      <c r="GN101" s="105"/>
      <c r="GO101" s="105"/>
      <c r="GP101" s="105"/>
      <c r="GQ101" s="105"/>
      <c r="GR101" s="105"/>
      <c r="GS101" s="105"/>
      <c r="GT101" s="105"/>
      <c r="GU101" s="105"/>
      <c r="GV101" s="105"/>
      <c r="GW101" s="116"/>
      <c r="GX101" s="116"/>
      <c r="GY101" s="116"/>
      <c r="GZ101" s="116"/>
      <c r="HA101" s="106"/>
      <c r="HB101" s="106"/>
      <c r="HC101" s="106"/>
      <c r="HD101" s="106"/>
      <c r="HE101" s="106"/>
      <c r="HF101" s="106"/>
      <c r="HG101" s="120"/>
      <c r="HH101" s="120"/>
      <c r="HI101" s="120"/>
      <c r="HJ101" s="106"/>
      <c r="HK101" s="106"/>
      <c r="HL101" s="106"/>
      <c r="HM101" s="102"/>
      <c r="HN101" s="110"/>
      <c r="HO101" s="110"/>
      <c r="HP101" s="110"/>
      <c r="HQ101" s="111"/>
      <c r="HR101" s="111"/>
      <c r="HS101" s="111"/>
      <c r="HT101" s="111"/>
      <c r="HU101" s="111"/>
      <c r="HV101" s="111"/>
      <c r="HW101" s="111"/>
      <c r="HX101" s="111"/>
      <c r="HY101" s="111"/>
      <c r="HZ101" s="111"/>
      <c r="IA101" s="114"/>
      <c r="IB101" s="114"/>
      <c r="IC101" s="114"/>
      <c r="ID101" s="114"/>
      <c r="IE101" s="114"/>
      <c r="IF101" s="114"/>
      <c r="IG101" s="114"/>
      <c r="IH101" s="114"/>
      <c r="II101" s="114"/>
      <c r="IJ101" s="114"/>
      <c r="IK101" s="122"/>
      <c r="IL101" s="122"/>
      <c r="IM101" s="122"/>
      <c r="IN101" s="164"/>
      <c r="IO101" s="164"/>
      <c r="IP101" s="164"/>
      <c r="IQ101" s="122"/>
      <c r="IR101" s="123"/>
      <c r="IS101" s="123"/>
      <c r="IT101" s="123"/>
      <c r="IU101" s="123"/>
      <c r="IV101" s="123"/>
      <c r="IW101" s="123"/>
      <c r="IX101" s="123"/>
      <c r="IY101" s="123"/>
      <c r="IZ101" s="123"/>
      <c r="JA101" s="123"/>
      <c r="JB101" s="125"/>
      <c r="JC101" s="125"/>
      <c r="JD101" s="125"/>
      <c r="JE101" s="128"/>
      <c r="JF101" s="128"/>
      <c r="JG101" s="132"/>
      <c r="JH101" s="128"/>
      <c r="JI101" s="130"/>
      <c r="JJ101" s="130"/>
      <c r="JK101" s="130"/>
      <c r="JL101" s="130"/>
      <c r="JM101" s="128"/>
      <c r="JN101" s="128"/>
      <c r="JO101" s="134"/>
      <c r="JP101" s="134"/>
      <c r="JQ101" s="134"/>
      <c r="JR101" s="134"/>
      <c r="JS101" s="134"/>
      <c r="JT101" s="134"/>
      <c r="JU101" s="134"/>
      <c r="JV101" s="134"/>
      <c r="JW101" s="134"/>
      <c r="JX101" s="134"/>
      <c r="JY101" s="134"/>
      <c r="JZ101" s="134"/>
      <c r="KA101" s="135"/>
      <c r="KB101" s="135"/>
      <c r="KC101" s="135"/>
      <c r="KD101" s="135"/>
      <c r="KE101" s="138"/>
      <c r="KF101" s="138"/>
      <c r="KG101" s="138"/>
      <c r="KH101" s="139"/>
      <c r="KI101" s="139"/>
      <c r="KJ101" s="139"/>
      <c r="KK101" s="139"/>
      <c r="KL101" s="139"/>
      <c r="KM101" s="139"/>
      <c r="KN101" s="139"/>
      <c r="KO101" s="110"/>
      <c r="KP101" s="142"/>
      <c r="KQ101" s="142"/>
      <c r="KR101" s="142"/>
      <c r="KS101" s="142"/>
      <c r="KT101" s="142"/>
      <c r="KU101" s="142"/>
      <c r="KV101" s="142"/>
      <c r="KW101" s="145"/>
      <c r="KX101" s="146"/>
      <c r="KY101" s="146"/>
      <c r="KZ101" s="146"/>
      <c r="LA101" s="146"/>
      <c r="LB101" s="146"/>
      <c r="LC101" s="146"/>
      <c r="LD101" s="146"/>
      <c r="LE101" s="146"/>
      <c r="LF101" s="145"/>
      <c r="LG101" s="145"/>
      <c r="LH101" s="145"/>
      <c r="LI101" s="146"/>
      <c r="LJ101" s="146"/>
      <c r="LK101" s="149"/>
      <c r="LL101" s="149"/>
      <c r="LM101" s="149"/>
      <c r="LN101" s="149"/>
      <c r="LO101" s="149"/>
      <c r="LP101" s="149"/>
      <c r="LQ101" s="149"/>
      <c r="LR101" s="149"/>
      <c r="LS101" s="149"/>
      <c r="LT101" s="149"/>
      <c r="LU101" s="162"/>
      <c r="LV101" s="162"/>
      <c r="LW101" s="162"/>
      <c r="LX101" s="151"/>
      <c r="LY101" s="151"/>
      <c r="LZ101" s="151"/>
      <c r="MA101" s="151"/>
      <c r="MB101" s="151"/>
      <c r="MC101" s="151"/>
      <c r="MD101" s="151"/>
      <c r="ME101" s="151"/>
      <c r="MF101" s="151"/>
      <c r="MG101" s="151"/>
      <c r="MH101" s="152"/>
      <c r="MI101" s="152"/>
      <c r="MJ101" s="157"/>
      <c r="MK101" s="157"/>
      <c r="ML101" s="157"/>
      <c r="MM101" s="157"/>
      <c r="MN101" s="156"/>
      <c r="MO101" s="156"/>
      <c r="MP101" s="149"/>
      <c r="MQ101" s="159"/>
      <c r="MR101" s="159"/>
      <c r="MS101" s="167"/>
      <c r="MT101" s="167"/>
      <c r="MU101" s="168"/>
      <c r="MV101" s="168"/>
      <c r="MW101" s="168"/>
      <c r="MX101" s="168"/>
      <c r="MY101" s="168"/>
      <c r="MZ101" s="168"/>
      <c r="NA101" s="168"/>
      <c r="NB101" s="168"/>
      <c r="NC101" s="168"/>
      <c r="ND101" s="159"/>
      <c r="NE101" s="168"/>
      <c r="NF101" s="171"/>
      <c r="NG101" s="173"/>
      <c r="NH101" s="173"/>
      <c r="NI101" s="173"/>
      <c r="NJ101" s="173"/>
      <c r="NK101" s="173"/>
      <c r="NL101" s="173"/>
      <c r="NM101" s="173"/>
      <c r="NN101" s="173"/>
      <c r="NO101" s="173"/>
      <c r="NP101" s="173"/>
      <c r="NQ101" s="173"/>
      <c r="NR101" s="173"/>
      <c r="NS101" s="173"/>
      <c r="NT101" s="173"/>
      <c r="NU101" s="173"/>
      <c r="NV101" s="173"/>
      <c r="NW101" s="173"/>
      <c r="NX101" s="173"/>
      <c r="NY101" s="173"/>
      <c r="NZ101" s="173"/>
      <c r="OA101" s="173"/>
      <c r="OB101" s="173"/>
      <c r="OC101" s="173"/>
      <c r="OD101" s="173"/>
      <c r="OE101" s="176"/>
      <c r="OF101" s="180"/>
      <c r="OG101" s="176"/>
      <c r="OH101" s="176"/>
      <c r="OI101" s="182"/>
      <c r="OJ101" s="182"/>
      <c r="OK101" s="182"/>
      <c r="OL101" s="182"/>
      <c r="OM101" s="182"/>
      <c r="ON101" s="182"/>
      <c r="OO101" s="176"/>
      <c r="OP101" s="187">
        <v>6</v>
      </c>
      <c r="OQ101" s="187"/>
      <c r="OR101" s="187"/>
      <c r="OS101" s="187"/>
      <c r="OT101" s="187">
        <v>4</v>
      </c>
      <c r="OU101" s="187"/>
      <c r="OV101" s="168">
        <v>6</v>
      </c>
      <c r="OW101" s="185"/>
      <c r="OX101" s="185">
        <v>4</v>
      </c>
      <c r="OY101" s="185"/>
      <c r="OZ101" s="185"/>
      <c r="PA101" s="95"/>
      <c r="PB101" s="36"/>
      <c r="PC101" s="44">
        <f>SUM(F101:PB101)</f>
        <v>20</v>
      </c>
      <c r="PD101" s="45">
        <f>COUNT(F101:PB101)</f>
        <v>4</v>
      </c>
      <c r="PE101" s="45"/>
      <c r="PF101" s="46">
        <f>AVERAGE(PC101/PD101)</f>
        <v>5</v>
      </c>
    </row>
    <row r="102" spans="1:422" x14ac:dyDescent="0.25">
      <c r="A102" s="33">
        <v>11</v>
      </c>
      <c r="B102" s="34" t="s">
        <v>47</v>
      </c>
      <c r="C102" s="34"/>
      <c r="D102" s="34" t="s">
        <v>240</v>
      </c>
      <c r="E102" s="34" t="s">
        <v>49</v>
      </c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62"/>
      <c r="BU102" s="62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64"/>
      <c r="CJ102" s="64"/>
      <c r="CK102" s="64"/>
      <c r="CL102" s="64"/>
      <c r="CM102" s="36"/>
      <c r="CN102" s="64"/>
      <c r="CO102" s="64"/>
      <c r="CP102" s="64"/>
      <c r="CQ102" s="64"/>
      <c r="CR102" s="64"/>
      <c r="CS102" s="71"/>
      <c r="CT102" s="64"/>
      <c r="CU102" s="64"/>
      <c r="CV102" s="67"/>
      <c r="CW102" s="67"/>
      <c r="CX102" s="67"/>
      <c r="CY102" s="67"/>
      <c r="CZ102" s="70"/>
      <c r="DA102" s="70"/>
      <c r="DB102" s="70"/>
      <c r="DC102" s="70"/>
      <c r="DD102" s="86"/>
      <c r="DE102" s="70"/>
      <c r="DF102" s="74"/>
      <c r="DG102" s="74"/>
      <c r="DH102" s="74"/>
      <c r="DI102" s="74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80"/>
      <c r="DV102" s="80"/>
      <c r="DW102" s="80"/>
      <c r="DX102" s="80"/>
      <c r="DY102" s="80"/>
      <c r="DZ102" s="80"/>
      <c r="EA102" s="80"/>
      <c r="EB102" s="85"/>
      <c r="EC102" s="85"/>
      <c r="ED102" s="85"/>
      <c r="EE102" s="85"/>
      <c r="EF102" s="85"/>
      <c r="EG102" s="85"/>
      <c r="EH102" s="85"/>
      <c r="EI102" s="85"/>
      <c r="EJ102" s="85"/>
      <c r="EK102" s="85"/>
      <c r="EL102" s="85"/>
      <c r="EM102" s="80"/>
      <c r="EN102" s="67"/>
      <c r="EO102" s="90"/>
      <c r="EP102" s="90"/>
      <c r="EQ102" s="90"/>
      <c r="ER102" s="91"/>
      <c r="ES102" s="91"/>
      <c r="ET102" s="91"/>
      <c r="EU102" s="90"/>
      <c r="EV102" s="95"/>
      <c r="EW102" s="95"/>
      <c r="EX102" s="95"/>
      <c r="EY102" s="95"/>
      <c r="EZ102" s="95"/>
      <c r="FA102" s="95"/>
      <c r="FB102" s="97"/>
      <c r="FC102" s="97"/>
      <c r="FD102" s="97"/>
      <c r="FE102" s="97"/>
      <c r="FF102" s="97"/>
      <c r="FG102" s="97"/>
      <c r="FH102" s="97"/>
      <c r="FI102" s="97"/>
      <c r="FJ102" s="97"/>
      <c r="FK102" s="98"/>
      <c r="FL102" s="98"/>
      <c r="FM102" s="98"/>
      <c r="FN102" s="98"/>
      <c r="FO102" s="98"/>
      <c r="FP102" s="98"/>
      <c r="FQ102" s="101"/>
      <c r="FR102" s="101">
        <v>4</v>
      </c>
      <c r="FS102" s="101"/>
      <c r="FT102" s="101"/>
      <c r="FU102" s="101"/>
      <c r="FV102" s="101"/>
      <c r="FW102" s="101"/>
      <c r="FX102" s="102"/>
      <c r="FY102" s="102"/>
      <c r="FZ102" s="102"/>
      <c r="GA102" s="102"/>
      <c r="GB102" s="102"/>
      <c r="GC102" s="102"/>
      <c r="GD102" s="102"/>
      <c r="GE102" s="102"/>
      <c r="GF102" s="101"/>
      <c r="GG102" s="102"/>
      <c r="GH102" s="105"/>
      <c r="GI102" s="105"/>
      <c r="GJ102" s="105"/>
      <c r="GK102" s="105"/>
      <c r="GL102" s="105"/>
      <c r="GM102" s="105">
        <v>6</v>
      </c>
      <c r="GN102" s="105"/>
      <c r="GO102" s="105"/>
      <c r="GP102" s="105"/>
      <c r="GQ102" s="105"/>
      <c r="GR102" s="105"/>
      <c r="GS102" s="105">
        <v>8</v>
      </c>
      <c r="GT102" s="105"/>
      <c r="GU102" s="105"/>
      <c r="GV102" s="105"/>
      <c r="GW102" s="116"/>
      <c r="GX102" s="116"/>
      <c r="GY102" s="116"/>
      <c r="GZ102" s="116"/>
      <c r="HA102" s="106"/>
      <c r="HB102" s="106"/>
      <c r="HC102" s="106"/>
      <c r="HD102" s="106"/>
      <c r="HE102" s="106"/>
      <c r="HF102" s="106"/>
      <c r="HG102" s="120"/>
      <c r="HH102" s="120"/>
      <c r="HI102" s="120"/>
      <c r="HJ102" s="106"/>
      <c r="HK102" s="106"/>
      <c r="HL102" s="106"/>
      <c r="HM102" s="102"/>
      <c r="HN102" s="110"/>
      <c r="HO102" s="110"/>
      <c r="HP102" s="110"/>
      <c r="HQ102" s="111"/>
      <c r="HR102" s="111"/>
      <c r="HS102" s="111"/>
      <c r="HT102" s="111"/>
      <c r="HU102" s="111"/>
      <c r="HV102" s="111"/>
      <c r="HW102" s="111"/>
      <c r="HX102" s="111"/>
      <c r="HY102" s="111"/>
      <c r="HZ102" s="111"/>
      <c r="IA102" s="114"/>
      <c r="IB102" s="114"/>
      <c r="IC102" s="114"/>
      <c r="ID102" s="114"/>
      <c r="IE102" s="114"/>
      <c r="IF102" s="114"/>
      <c r="IG102" s="114"/>
      <c r="IH102" s="114"/>
      <c r="II102" s="114"/>
      <c r="IJ102" s="114"/>
      <c r="IK102" s="122"/>
      <c r="IL102" s="122"/>
      <c r="IM102" s="122"/>
      <c r="IN102" s="164"/>
      <c r="IO102" s="164"/>
      <c r="IP102" s="164"/>
      <c r="IQ102" s="122"/>
      <c r="IR102" s="123"/>
      <c r="IS102" s="123"/>
      <c r="IT102" s="123"/>
      <c r="IU102" s="123"/>
      <c r="IV102" s="123"/>
      <c r="IW102" s="123"/>
      <c r="IX102" s="123"/>
      <c r="IY102" s="123"/>
      <c r="IZ102" s="123"/>
      <c r="JA102" s="123"/>
      <c r="JB102" s="125"/>
      <c r="JC102" s="125"/>
      <c r="JD102" s="125"/>
      <c r="JE102" s="128"/>
      <c r="JF102" s="128"/>
      <c r="JG102" s="132"/>
      <c r="JH102" s="128"/>
      <c r="JI102" s="130"/>
      <c r="JJ102" s="130"/>
      <c r="JK102" s="130"/>
      <c r="JL102" s="130"/>
      <c r="JM102" s="128"/>
      <c r="JN102" s="128"/>
      <c r="JO102" s="134"/>
      <c r="JP102" s="134"/>
      <c r="JQ102" s="134"/>
      <c r="JR102" s="134"/>
      <c r="JS102" s="134"/>
      <c r="JT102" s="134"/>
      <c r="JU102" s="134"/>
      <c r="JV102" s="134"/>
      <c r="JW102" s="134"/>
      <c r="JX102" s="134"/>
      <c r="JY102" s="134"/>
      <c r="JZ102" s="134"/>
      <c r="KA102" s="135"/>
      <c r="KB102" s="135"/>
      <c r="KC102" s="135"/>
      <c r="KD102" s="135"/>
      <c r="KE102" s="138"/>
      <c r="KF102" s="138"/>
      <c r="KG102" s="138"/>
      <c r="KH102" s="139"/>
      <c r="KI102" s="139"/>
      <c r="KJ102" s="139"/>
      <c r="KK102" s="139"/>
      <c r="KL102" s="139"/>
      <c r="KM102" s="139"/>
      <c r="KN102" s="139"/>
      <c r="KO102" s="110"/>
      <c r="KP102" s="142"/>
      <c r="KQ102" s="142"/>
      <c r="KR102" s="142"/>
      <c r="KS102" s="142"/>
      <c r="KT102" s="142"/>
      <c r="KU102" s="142"/>
      <c r="KV102" s="142"/>
      <c r="KW102" s="145"/>
      <c r="KX102" s="146"/>
      <c r="KY102" s="146"/>
      <c r="KZ102" s="146"/>
      <c r="LA102" s="146"/>
      <c r="LB102" s="146"/>
      <c r="LC102" s="146"/>
      <c r="LD102" s="146"/>
      <c r="LE102" s="146"/>
      <c r="LF102" s="145"/>
      <c r="LG102" s="145"/>
      <c r="LH102" s="145"/>
      <c r="LI102" s="146"/>
      <c r="LJ102" s="146"/>
      <c r="LK102" s="149"/>
      <c r="LL102" s="149"/>
      <c r="LM102" s="149"/>
      <c r="LN102" s="149"/>
      <c r="LO102" s="149"/>
      <c r="LP102" s="149"/>
      <c r="LQ102" s="149"/>
      <c r="LR102" s="149"/>
      <c r="LS102" s="149"/>
      <c r="LT102" s="149"/>
      <c r="LU102" s="162"/>
      <c r="LV102" s="162"/>
      <c r="LW102" s="162"/>
      <c r="LX102" s="151"/>
      <c r="LY102" s="151"/>
      <c r="LZ102" s="151"/>
      <c r="MA102" s="151"/>
      <c r="MB102" s="151"/>
      <c r="MC102" s="151"/>
      <c r="MD102" s="151"/>
      <c r="ME102" s="151"/>
      <c r="MF102" s="151"/>
      <c r="MG102" s="151"/>
      <c r="MH102" s="152"/>
      <c r="MI102" s="152"/>
      <c r="MJ102" s="157"/>
      <c r="MK102" s="157"/>
      <c r="ML102" s="157"/>
      <c r="MM102" s="157"/>
      <c r="MN102" s="156"/>
      <c r="MO102" s="156"/>
      <c r="MP102" s="149"/>
      <c r="MQ102" s="159"/>
      <c r="MR102" s="159"/>
      <c r="MS102" s="167"/>
      <c r="MT102" s="167"/>
      <c r="MU102" s="168"/>
      <c r="MV102" s="168"/>
      <c r="MW102" s="168"/>
      <c r="MX102" s="168"/>
      <c r="MY102" s="168"/>
      <c r="MZ102" s="168"/>
      <c r="NA102" s="168"/>
      <c r="NB102" s="168"/>
      <c r="NC102" s="168"/>
      <c r="ND102" s="159"/>
      <c r="NE102" s="168"/>
      <c r="NF102" s="171"/>
      <c r="NG102" s="173"/>
      <c r="NH102" s="173"/>
      <c r="NI102" s="173"/>
      <c r="NJ102" s="173"/>
      <c r="NK102" s="173"/>
      <c r="NL102" s="173"/>
      <c r="NM102" s="173"/>
      <c r="NN102" s="173"/>
      <c r="NO102" s="173"/>
      <c r="NP102" s="173"/>
      <c r="NQ102" s="173"/>
      <c r="NR102" s="173"/>
      <c r="NS102" s="173"/>
      <c r="NT102" s="173"/>
      <c r="NU102" s="173"/>
      <c r="NV102" s="173"/>
      <c r="NW102" s="173"/>
      <c r="NX102" s="173"/>
      <c r="NY102" s="173"/>
      <c r="NZ102" s="173"/>
      <c r="OA102" s="173"/>
      <c r="OB102" s="173"/>
      <c r="OC102" s="173"/>
      <c r="OD102" s="173"/>
      <c r="OE102" s="176"/>
      <c r="OF102" s="180"/>
      <c r="OG102" s="176"/>
      <c r="OH102" s="176"/>
      <c r="OI102" s="182"/>
      <c r="OJ102" s="182"/>
      <c r="OK102" s="182"/>
      <c r="OL102" s="182"/>
      <c r="OM102" s="182"/>
      <c r="ON102" s="182"/>
      <c r="OO102" s="176"/>
      <c r="OP102" s="187"/>
      <c r="OQ102" s="187"/>
      <c r="OR102" s="187"/>
      <c r="OS102" s="187"/>
      <c r="OT102" s="187"/>
      <c r="OU102" s="187"/>
      <c r="OV102" s="168"/>
      <c r="OW102" s="185"/>
      <c r="OX102" s="185"/>
      <c r="OY102" s="185"/>
      <c r="OZ102" s="185"/>
      <c r="PA102" s="95"/>
      <c r="PB102" s="36"/>
      <c r="PC102" s="44">
        <f>SUM(F102:PB102)</f>
        <v>18</v>
      </c>
      <c r="PD102" s="45">
        <f>COUNT(F102:PB102)</f>
        <v>3</v>
      </c>
      <c r="PE102" s="45"/>
      <c r="PF102" s="46">
        <f>AVERAGE(PC102/PD102)</f>
        <v>6</v>
      </c>
    </row>
    <row r="108" spans="1:422" s="49" customFormat="1" x14ac:dyDescent="0.25">
      <c r="A108" s="19"/>
      <c r="B108" s="57" t="s">
        <v>51</v>
      </c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  <c r="GX108" s="47"/>
      <c r="GY108" s="47"/>
      <c r="GZ108" s="47"/>
      <c r="HA108" s="47"/>
      <c r="HB108" s="47"/>
      <c r="HC108" s="47"/>
      <c r="HD108" s="47"/>
      <c r="HE108" s="47"/>
      <c r="HF108" s="47"/>
      <c r="HG108" s="47"/>
      <c r="HH108" s="47"/>
      <c r="HI108" s="47"/>
      <c r="HJ108" s="47"/>
      <c r="HK108" s="47"/>
      <c r="HL108" s="47"/>
      <c r="HM108" s="47"/>
      <c r="HN108" s="47"/>
      <c r="HO108" s="47"/>
      <c r="HP108" s="47"/>
      <c r="HQ108" s="47"/>
      <c r="HR108" s="47"/>
      <c r="HS108" s="47"/>
      <c r="HT108" s="47"/>
      <c r="HU108" s="47"/>
      <c r="HV108" s="47"/>
      <c r="HW108" s="47"/>
      <c r="HX108" s="47"/>
      <c r="HY108" s="47"/>
      <c r="HZ108" s="47"/>
      <c r="IA108" s="47"/>
      <c r="IB108" s="47"/>
      <c r="IC108" s="47"/>
      <c r="ID108" s="47"/>
      <c r="IE108" s="47"/>
      <c r="IF108" s="47"/>
      <c r="IG108" s="47"/>
      <c r="IH108" s="47"/>
      <c r="II108" s="47"/>
      <c r="IJ108" s="47"/>
      <c r="IK108" s="47"/>
      <c r="IL108" s="47"/>
      <c r="IM108" s="47"/>
      <c r="IN108" s="47"/>
      <c r="IO108" s="47"/>
      <c r="IP108" s="47"/>
      <c r="IQ108" s="47"/>
      <c r="IR108" s="47"/>
      <c r="IS108" s="47"/>
      <c r="IT108" s="47"/>
      <c r="IU108" s="47"/>
      <c r="IV108" s="47"/>
      <c r="IW108" s="47"/>
      <c r="IX108" s="47"/>
      <c r="IY108" s="47"/>
      <c r="IZ108" s="47"/>
      <c r="JA108" s="47"/>
      <c r="JB108" s="47"/>
      <c r="JC108" s="47"/>
      <c r="JD108" s="47"/>
      <c r="JE108" s="47"/>
      <c r="JF108" s="47"/>
      <c r="JG108" s="47"/>
      <c r="JH108" s="47"/>
      <c r="JI108" s="47"/>
      <c r="JJ108" s="47"/>
      <c r="JK108" s="47"/>
      <c r="JL108" s="47"/>
      <c r="JM108" s="47"/>
      <c r="JN108" s="47"/>
      <c r="JO108" s="47"/>
      <c r="JP108" s="47"/>
      <c r="JQ108" s="47"/>
      <c r="JR108" s="47"/>
      <c r="JS108" s="47"/>
      <c r="JT108" s="47"/>
      <c r="JU108" s="47"/>
      <c r="JV108" s="47"/>
      <c r="JW108" s="47"/>
      <c r="JX108" s="47"/>
      <c r="JY108" s="47"/>
      <c r="JZ108" s="47"/>
      <c r="KA108" s="47"/>
      <c r="KB108" s="47"/>
      <c r="KC108" s="47"/>
      <c r="KD108" s="47"/>
      <c r="KE108" s="47"/>
      <c r="KF108" s="47"/>
      <c r="KG108" s="47"/>
      <c r="KH108" s="47"/>
      <c r="KI108" s="47"/>
      <c r="KJ108" s="47"/>
      <c r="KK108" s="47"/>
      <c r="KL108" s="47"/>
      <c r="KM108" s="47"/>
      <c r="KN108" s="47"/>
      <c r="KO108" s="47"/>
      <c r="KP108" s="47"/>
      <c r="KQ108" s="47"/>
      <c r="KR108" s="47"/>
      <c r="KS108" s="47"/>
      <c r="KT108" s="47"/>
      <c r="KU108" s="47"/>
      <c r="KV108" s="47"/>
      <c r="KW108" s="47"/>
      <c r="KX108" s="47"/>
      <c r="KY108" s="47"/>
      <c r="KZ108" s="47"/>
      <c r="LA108" s="47"/>
      <c r="LB108" s="47"/>
      <c r="LC108" s="47"/>
      <c r="LD108" s="47"/>
      <c r="LE108" s="47"/>
      <c r="LF108" s="47"/>
      <c r="LG108" s="47"/>
      <c r="LH108" s="47"/>
      <c r="LI108" s="47"/>
      <c r="LJ108" s="47"/>
      <c r="LK108" s="47"/>
      <c r="LL108" s="47"/>
      <c r="LM108" s="47"/>
      <c r="LN108" s="47"/>
      <c r="LO108" s="47"/>
      <c r="LP108" s="47"/>
      <c r="LQ108" s="47"/>
      <c r="LR108" s="47"/>
      <c r="LS108" s="47"/>
      <c r="LT108" s="47"/>
      <c r="LU108" s="47"/>
      <c r="LV108" s="47"/>
      <c r="LW108" s="47"/>
      <c r="LX108" s="47"/>
      <c r="LY108" s="47"/>
      <c r="LZ108" s="47"/>
      <c r="MA108" s="47"/>
      <c r="MB108" s="47"/>
      <c r="MC108" s="47"/>
      <c r="MD108" s="47"/>
      <c r="ME108" s="47"/>
      <c r="MF108" s="47"/>
      <c r="MG108" s="47"/>
      <c r="MH108" s="47"/>
      <c r="MI108" s="47"/>
      <c r="MJ108" s="47"/>
      <c r="MK108" s="47"/>
      <c r="ML108" s="47"/>
      <c r="MM108" s="47"/>
      <c r="MN108" s="47"/>
      <c r="MO108" s="47"/>
      <c r="MP108" s="47"/>
      <c r="MQ108" s="47"/>
      <c r="MR108" s="47"/>
      <c r="MS108" s="47"/>
      <c r="MT108" s="47"/>
      <c r="MU108" s="47"/>
      <c r="MV108" s="47"/>
      <c r="MW108" s="47"/>
      <c r="MX108" s="47"/>
      <c r="MY108" s="47"/>
      <c r="MZ108" s="47"/>
      <c r="NA108" s="47"/>
      <c r="NB108" s="47"/>
      <c r="NC108" s="47"/>
      <c r="ND108" s="47"/>
      <c r="NE108" s="47"/>
      <c r="NF108" s="47"/>
      <c r="NG108" s="47"/>
      <c r="NH108" s="47"/>
      <c r="NI108" s="47"/>
      <c r="NJ108" s="47"/>
      <c r="NK108" s="47"/>
      <c r="NL108" s="47"/>
      <c r="NM108" s="47"/>
      <c r="NN108" s="47"/>
      <c r="NO108" s="47"/>
      <c r="NP108" s="47"/>
      <c r="NQ108" s="47"/>
      <c r="NR108" s="47"/>
      <c r="NS108" s="47"/>
      <c r="NT108" s="47"/>
      <c r="NU108" s="47"/>
      <c r="NV108" s="47"/>
      <c r="NW108" s="47"/>
      <c r="NX108" s="47"/>
      <c r="NY108" s="47"/>
      <c r="NZ108" s="47"/>
      <c r="OA108" s="47"/>
      <c r="OB108" s="47"/>
      <c r="OC108" s="47"/>
      <c r="OD108" s="47"/>
      <c r="OE108" s="47"/>
      <c r="OF108" s="47"/>
      <c r="OG108" s="47"/>
      <c r="OH108" s="47"/>
      <c r="OI108" s="47"/>
      <c r="OJ108" s="47"/>
      <c r="OK108" s="47"/>
      <c r="OL108" s="47"/>
      <c r="OM108" s="47"/>
      <c r="ON108" s="47"/>
      <c r="OO108" s="47"/>
      <c r="OP108" s="47"/>
      <c r="OQ108" s="47"/>
      <c r="OR108" s="47"/>
      <c r="OS108" s="47"/>
      <c r="OT108" s="47"/>
      <c r="OU108" s="47"/>
      <c r="OV108" s="47"/>
      <c r="OW108" s="47"/>
      <c r="OX108" s="47"/>
      <c r="OY108" s="47"/>
      <c r="OZ108" s="47"/>
      <c r="PA108" s="47"/>
      <c r="PB108" s="47"/>
      <c r="PC108" s="48"/>
      <c r="PD108" s="48"/>
      <c r="PE108" s="48"/>
      <c r="PF108" s="48"/>
    </row>
    <row r="109" spans="1:422" x14ac:dyDescent="0.25">
      <c r="A109" s="58">
        <v>1</v>
      </c>
      <c r="B109" s="59" t="s">
        <v>140</v>
      </c>
      <c r="C109" s="59"/>
      <c r="D109" s="59" t="s">
        <v>198</v>
      </c>
      <c r="E109" s="59" t="s">
        <v>142</v>
      </c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79">
        <v>4</v>
      </c>
      <c r="BM109" s="79">
        <v>6</v>
      </c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79">
        <v>5</v>
      </c>
      <c r="CK109" s="60">
        <v>8</v>
      </c>
      <c r="CL109" s="60"/>
      <c r="CM109" s="60"/>
      <c r="CN109" s="60"/>
      <c r="CO109" s="60"/>
      <c r="CP109" s="60"/>
      <c r="CQ109" s="60"/>
      <c r="CR109" s="60"/>
      <c r="CS109" s="60"/>
      <c r="CT109" s="60">
        <v>6</v>
      </c>
      <c r="CU109" s="60">
        <v>8</v>
      </c>
      <c r="CV109" s="60"/>
      <c r="CW109" s="60"/>
      <c r="CX109" s="60"/>
      <c r="CY109" s="60"/>
      <c r="CZ109" s="60">
        <v>10</v>
      </c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>
        <v>6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J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>
        <v>6</v>
      </c>
      <c r="EZ109" s="60">
        <v>8</v>
      </c>
      <c r="FA109" s="60"/>
      <c r="FB109" s="60"/>
      <c r="FC109" s="60"/>
      <c r="FD109" s="60">
        <v>8</v>
      </c>
      <c r="FE109" s="60"/>
      <c r="FF109" s="60"/>
      <c r="FG109" s="60">
        <v>10</v>
      </c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>
        <v>6</v>
      </c>
      <c r="GI109" s="60">
        <v>10</v>
      </c>
      <c r="GJ109" s="60"/>
      <c r="GK109" s="60"/>
      <c r="GL109" s="60"/>
      <c r="GM109" s="60"/>
      <c r="GN109" s="60">
        <v>10</v>
      </c>
      <c r="GO109" s="60"/>
      <c r="GP109" s="60"/>
      <c r="GQ109" s="60"/>
      <c r="GR109" s="60"/>
      <c r="GS109" s="60">
        <v>10</v>
      </c>
      <c r="GT109" s="60"/>
      <c r="GU109" s="60"/>
      <c r="GV109" s="60"/>
      <c r="GW109" s="60"/>
      <c r="GX109" s="60"/>
      <c r="GY109" s="60"/>
      <c r="GZ109" s="60"/>
      <c r="HA109" s="60"/>
      <c r="HB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  <c r="JT109" s="60"/>
      <c r="JU109" s="60"/>
      <c r="JV109" s="60"/>
      <c r="JW109" s="60"/>
      <c r="JX109" s="60"/>
      <c r="JY109" s="60"/>
      <c r="JZ109" s="60"/>
      <c r="KA109" s="60"/>
      <c r="KB109" s="60"/>
      <c r="KC109" s="60"/>
      <c r="KD109" s="60"/>
      <c r="KE109" s="60"/>
      <c r="KF109" s="60"/>
      <c r="KG109" s="60"/>
      <c r="KH109" s="60"/>
      <c r="KI109" s="60"/>
      <c r="KJ109" s="60"/>
      <c r="KK109" s="60"/>
      <c r="KL109" s="60"/>
      <c r="KM109" s="60"/>
      <c r="KN109" s="60"/>
      <c r="KO109" s="60"/>
      <c r="KP109" s="60"/>
      <c r="KQ109" s="60"/>
      <c r="KR109" s="60"/>
      <c r="KS109" s="60"/>
      <c r="KT109" s="60"/>
      <c r="KU109" s="60"/>
      <c r="KV109" s="60"/>
      <c r="KW109" s="60"/>
      <c r="KX109" s="60"/>
      <c r="KY109" s="60"/>
      <c r="KZ109" s="60"/>
      <c r="LA109" s="60"/>
      <c r="LB109" s="60"/>
      <c r="LC109" s="60"/>
      <c r="LD109" s="60"/>
      <c r="LE109" s="60"/>
      <c r="LF109" s="60"/>
      <c r="LG109" s="60"/>
      <c r="LH109" s="60"/>
      <c r="LI109" s="60"/>
      <c r="LJ109" s="60"/>
      <c r="LK109" s="60"/>
      <c r="LL109" s="60">
        <v>10</v>
      </c>
      <c r="LM109" s="60"/>
      <c r="LN109" s="60"/>
      <c r="LO109" s="60"/>
      <c r="LP109" s="60">
        <v>10</v>
      </c>
      <c r="LQ109" s="60"/>
      <c r="LR109" s="60"/>
      <c r="LS109" s="60"/>
      <c r="LT109" s="60"/>
      <c r="LU109" s="60"/>
      <c r="LV109" s="60"/>
      <c r="LW109" s="60"/>
      <c r="LX109" s="60"/>
      <c r="LY109" s="60"/>
      <c r="LZ109" s="60"/>
      <c r="MA109" s="60"/>
      <c r="MB109" s="60"/>
      <c r="MC109" s="60"/>
      <c r="MD109" s="60"/>
      <c r="ME109" s="60"/>
      <c r="MF109" s="60"/>
      <c r="MG109" s="60"/>
      <c r="MH109" s="60"/>
      <c r="MI109" s="60"/>
      <c r="MJ109" s="60"/>
      <c r="MK109" s="60"/>
      <c r="ML109" s="60"/>
      <c r="MM109" s="60"/>
      <c r="MN109" s="60"/>
      <c r="MO109" s="60"/>
      <c r="MP109" s="60"/>
      <c r="MQ109" s="60"/>
      <c r="MR109" s="60"/>
      <c r="MS109" s="60"/>
      <c r="MT109" s="60"/>
      <c r="MU109" s="60"/>
      <c r="MV109" s="60"/>
      <c r="MW109" s="60"/>
      <c r="MX109" s="60"/>
      <c r="MY109" s="60"/>
      <c r="MZ109" s="60"/>
      <c r="NA109" s="60"/>
      <c r="NB109" s="60"/>
      <c r="NC109" s="60"/>
      <c r="ND109" s="60"/>
      <c r="NE109" s="60"/>
      <c r="NF109" s="60"/>
      <c r="NG109" s="60"/>
      <c r="NH109" s="60"/>
      <c r="NI109" s="60"/>
      <c r="NJ109" s="60"/>
      <c r="NK109" s="60"/>
      <c r="NL109" s="60"/>
      <c r="NM109" s="60"/>
      <c r="NN109" s="60"/>
      <c r="NO109" s="60"/>
      <c r="NP109" s="60">
        <v>12</v>
      </c>
      <c r="NQ109" s="60"/>
      <c r="NR109" s="60"/>
      <c r="NS109" s="60">
        <v>12</v>
      </c>
      <c r="NT109" s="60"/>
      <c r="NU109" s="60"/>
      <c r="NV109" s="60"/>
      <c r="NW109" s="60"/>
      <c r="NX109" s="60">
        <v>10</v>
      </c>
      <c r="NY109" s="60"/>
      <c r="NZ109" s="60"/>
      <c r="OA109" s="60"/>
      <c r="OB109" s="60">
        <v>10</v>
      </c>
      <c r="OC109" s="60"/>
      <c r="OD109" s="60"/>
      <c r="OE109" s="60"/>
      <c r="OF109" s="60"/>
      <c r="OG109" s="60"/>
      <c r="OH109" s="60"/>
      <c r="OI109" s="60">
        <v>10</v>
      </c>
      <c r="OJ109" s="60"/>
      <c r="OK109" s="60"/>
      <c r="OL109" s="60"/>
      <c r="OM109" s="60"/>
      <c r="ON109" s="60"/>
      <c r="OO109" s="60"/>
      <c r="OP109" s="60"/>
      <c r="OQ109" s="60"/>
      <c r="OR109" s="60"/>
      <c r="OS109" s="60"/>
      <c r="OT109" s="60"/>
      <c r="OU109" s="60"/>
      <c r="OV109" s="60"/>
      <c r="OW109" s="60"/>
      <c r="OX109" s="60"/>
      <c r="OY109" s="60"/>
      <c r="OZ109" s="60"/>
      <c r="PA109" s="60"/>
      <c r="PB109" s="60"/>
      <c r="PC109" s="44">
        <f t="shared" ref="PC109:PC113" si="16">SUM(F109:PB109)</f>
        <v>195</v>
      </c>
      <c r="PD109" s="45">
        <f t="shared" ref="PD109:PD113" si="17">COUNT(F109:PB109)</f>
        <v>23</v>
      </c>
      <c r="PE109" s="45">
        <v>180</v>
      </c>
      <c r="PF109" s="46">
        <f>AVERAGE(PE109/20)</f>
        <v>9</v>
      </c>
    </row>
    <row r="110" spans="1:422" x14ac:dyDescent="0.25">
      <c r="A110" s="37">
        <v>2</v>
      </c>
      <c r="B110" s="38" t="s">
        <v>118</v>
      </c>
      <c r="C110" s="38"/>
      <c r="D110" s="38" t="s">
        <v>149</v>
      </c>
      <c r="E110" s="38" t="s">
        <v>123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108">
        <v>5</v>
      </c>
      <c r="CK110" s="40">
        <v>8</v>
      </c>
      <c r="CL110" s="40"/>
      <c r="CM110" s="40"/>
      <c r="CN110" s="40"/>
      <c r="CO110" s="40">
        <v>6</v>
      </c>
      <c r="CP110" s="40">
        <v>10</v>
      </c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>
        <v>8</v>
      </c>
      <c r="DL110" s="40"/>
      <c r="DM110" s="40"/>
      <c r="DN110" s="40"/>
      <c r="DO110" s="108">
        <v>6</v>
      </c>
      <c r="DP110" s="108">
        <v>1</v>
      </c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108">
        <v>4</v>
      </c>
      <c r="ED110" s="108">
        <v>6</v>
      </c>
      <c r="EE110" s="40">
        <v>8</v>
      </c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108">
        <v>5</v>
      </c>
      <c r="EZ110" s="108">
        <v>6</v>
      </c>
      <c r="FA110" s="40"/>
      <c r="FB110" s="40"/>
      <c r="FC110" s="108">
        <v>6</v>
      </c>
      <c r="FD110" s="40">
        <v>10</v>
      </c>
      <c r="FE110" s="40"/>
      <c r="FF110" s="40"/>
      <c r="FG110" s="40">
        <v>8</v>
      </c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>
        <v>8</v>
      </c>
      <c r="GA110" s="40"/>
      <c r="GB110" s="40"/>
      <c r="GC110" s="40"/>
      <c r="GD110" s="108">
        <v>5</v>
      </c>
      <c r="GE110" s="40">
        <v>8</v>
      </c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>
        <v>10</v>
      </c>
      <c r="IA110" s="40"/>
      <c r="IB110" s="40">
        <v>8</v>
      </c>
      <c r="IC110" s="40"/>
      <c r="ID110" s="40"/>
      <c r="IE110" s="40"/>
      <c r="IF110" s="40"/>
      <c r="IG110" s="40"/>
      <c r="IH110" s="40"/>
      <c r="II110" s="40"/>
      <c r="IJ110" s="40"/>
      <c r="IK110" s="108">
        <v>6</v>
      </c>
      <c r="IL110" s="40">
        <v>10</v>
      </c>
      <c r="IM110" s="40"/>
      <c r="IN110" s="40"/>
      <c r="IO110" s="40"/>
      <c r="IP110" s="40"/>
      <c r="IQ110" s="40"/>
      <c r="IR110" s="40"/>
      <c r="IS110" s="40"/>
      <c r="IT110" s="40"/>
      <c r="IU110" s="40"/>
      <c r="IV110" s="40"/>
      <c r="IW110" s="40"/>
      <c r="IX110" s="40"/>
      <c r="IY110" s="40"/>
      <c r="IZ110" s="40"/>
      <c r="JA110" s="40"/>
      <c r="JB110" s="40"/>
      <c r="JC110" s="40"/>
      <c r="JD110" s="40"/>
      <c r="JE110" s="40"/>
      <c r="JF110" s="40"/>
      <c r="JG110" s="40"/>
      <c r="JH110" s="40"/>
      <c r="JI110" s="40"/>
      <c r="JJ110" s="40"/>
      <c r="JK110" s="40"/>
      <c r="JL110" s="40"/>
      <c r="JM110" s="40"/>
      <c r="JN110" s="40"/>
      <c r="JO110" s="40"/>
      <c r="JP110" s="40"/>
      <c r="JQ110" s="40">
        <v>10</v>
      </c>
      <c r="JR110" s="40"/>
      <c r="JS110" s="40"/>
      <c r="JT110" s="40"/>
      <c r="JU110" s="40"/>
      <c r="JV110" s="40"/>
      <c r="JW110" s="40"/>
      <c r="JX110" s="40"/>
      <c r="JY110" s="40"/>
      <c r="JZ110" s="40"/>
      <c r="KA110" s="40"/>
      <c r="KB110" s="40"/>
      <c r="KC110" s="40"/>
      <c r="KD110" s="40"/>
      <c r="KE110" s="40"/>
      <c r="KF110" s="40"/>
      <c r="KG110" s="40"/>
      <c r="KH110" s="40"/>
      <c r="KI110" s="40"/>
      <c r="KJ110" s="40"/>
      <c r="KK110" s="40"/>
      <c r="KL110" s="40"/>
      <c r="KM110" s="40"/>
      <c r="KN110" s="40"/>
      <c r="KO110" s="40"/>
      <c r="KP110" s="40"/>
      <c r="KQ110" s="40"/>
      <c r="KR110" s="40"/>
      <c r="KS110" s="40"/>
      <c r="KT110" s="40"/>
      <c r="KU110" s="40"/>
      <c r="KV110" s="40"/>
      <c r="KW110" s="40"/>
      <c r="KX110" s="40"/>
      <c r="KY110" s="40"/>
      <c r="KZ110" s="40"/>
      <c r="LA110" s="40"/>
      <c r="LB110" s="40"/>
      <c r="LC110" s="40"/>
      <c r="LD110" s="40"/>
      <c r="LE110" s="40"/>
      <c r="LF110" s="40"/>
      <c r="LG110" s="40"/>
      <c r="LH110" s="40"/>
      <c r="LI110" s="40"/>
      <c r="LJ110" s="40"/>
      <c r="LK110" s="40"/>
      <c r="LL110" s="40"/>
      <c r="LM110" s="40"/>
      <c r="LN110" s="40"/>
      <c r="LO110" s="40"/>
      <c r="LP110" s="40"/>
      <c r="LQ110" s="40"/>
      <c r="LR110" s="40"/>
      <c r="LS110" s="40"/>
      <c r="LT110" s="40"/>
      <c r="LU110" s="40"/>
      <c r="LV110" s="40"/>
      <c r="LW110" s="40"/>
      <c r="LX110" s="40"/>
      <c r="LY110" s="40"/>
      <c r="LZ110" s="108">
        <v>6</v>
      </c>
      <c r="MA110" s="40"/>
      <c r="MB110" s="40"/>
      <c r="MC110" s="40"/>
      <c r="MD110" s="40"/>
      <c r="ME110" s="40">
        <v>10</v>
      </c>
      <c r="MF110" s="40"/>
      <c r="MG110" s="40"/>
      <c r="MH110" s="40"/>
      <c r="MI110" s="40"/>
      <c r="MJ110" s="40"/>
      <c r="MK110" s="40"/>
      <c r="ML110" s="40"/>
      <c r="MM110" s="40"/>
      <c r="MN110" s="40"/>
      <c r="MO110" s="40"/>
      <c r="MP110" s="40"/>
      <c r="MQ110" s="40"/>
      <c r="MR110" s="40"/>
      <c r="MS110" s="40"/>
      <c r="MT110" s="40"/>
      <c r="MU110" s="40"/>
      <c r="MV110" s="40"/>
      <c r="MW110" s="40"/>
      <c r="MX110" s="40"/>
      <c r="MY110" s="40"/>
      <c r="MZ110" s="108">
        <v>6</v>
      </c>
      <c r="NA110" s="40"/>
      <c r="NB110" s="108">
        <v>5</v>
      </c>
      <c r="NC110" s="40">
        <v>10</v>
      </c>
      <c r="ND110" s="40"/>
      <c r="NE110" s="40"/>
      <c r="NF110" s="40"/>
      <c r="NG110" s="40"/>
      <c r="NH110" s="40"/>
      <c r="NI110" s="40"/>
      <c r="NJ110" s="40"/>
      <c r="NK110" s="40"/>
      <c r="NL110" s="40"/>
      <c r="NM110" s="40"/>
      <c r="NN110" s="40"/>
      <c r="NO110" s="108">
        <v>6</v>
      </c>
      <c r="NP110" s="40">
        <v>8</v>
      </c>
      <c r="NQ110" s="40"/>
      <c r="NR110" s="40"/>
      <c r="NS110" s="40">
        <v>12</v>
      </c>
      <c r="NT110" s="40"/>
      <c r="NU110" s="40"/>
      <c r="NV110" s="40"/>
      <c r="NW110" s="40"/>
      <c r="NX110" s="40"/>
      <c r="NY110" s="40"/>
      <c r="NZ110" s="40"/>
      <c r="OA110" s="40"/>
      <c r="OB110" s="40">
        <v>10</v>
      </c>
      <c r="OC110" s="40"/>
      <c r="OD110" s="40"/>
      <c r="OE110" s="40"/>
      <c r="OF110" s="40"/>
      <c r="OG110" s="40"/>
      <c r="OH110" s="40">
        <v>6</v>
      </c>
      <c r="OI110" s="40">
        <v>8</v>
      </c>
      <c r="OJ110" s="40"/>
      <c r="OK110" s="40"/>
      <c r="OL110" s="40"/>
      <c r="OM110" s="40"/>
      <c r="ON110" s="40"/>
      <c r="OO110" s="40"/>
      <c r="OP110" s="40"/>
      <c r="OQ110" s="40"/>
      <c r="OR110" s="40"/>
      <c r="OS110" s="40"/>
      <c r="OT110" s="40"/>
      <c r="OU110" s="40"/>
      <c r="OV110" s="40"/>
      <c r="OW110" s="40"/>
      <c r="OX110" s="40"/>
      <c r="OY110" s="40"/>
      <c r="OZ110" s="40"/>
      <c r="PA110" s="40"/>
      <c r="PB110" s="40"/>
      <c r="PC110" s="23">
        <f t="shared" si="16"/>
        <v>249</v>
      </c>
      <c r="PD110" s="17">
        <f t="shared" si="17"/>
        <v>34</v>
      </c>
      <c r="PE110" s="17">
        <v>176</v>
      </c>
      <c r="PF110" s="46">
        <f>AVERAGE(PE110/20)</f>
        <v>8.8000000000000007</v>
      </c>
    </row>
    <row r="111" spans="1:422" x14ac:dyDescent="0.25">
      <c r="A111" s="37">
        <v>3</v>
      </c>
      <c r="B111" s="38" t="s">
        <v>52</v>
      </c>
      <c r="C111" s="38"/>
      <c r="D111" s="38" t="s">
        <v>53</v>
      </c>
      <c r="E111" s="38" t="s">
        <v>54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108">
        <v>6</v>
      </c>
      <c r="X111" s="108">
        <v>6</v>
      </c>
      <c r="Y111" s="40">
        <v>10</v>
      </c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108">
        <v>6</v>
      </c>
      <c r="BN111" s="40">
        <v>10</v>
      </c>
      <c r="BO111" s="40"/>
      <c r="BP111" s="40"/>
      <c r="BQ111" s="40"/>
      <c r="BR111" s="40"/>
      <c r="BS111" s="40"/>
      <c r="BT111" s="108">
        <v>5</v>
      </c>
      <c r="BU111" s="40">
        <v>8</v>
      </c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108">
        <v>6</v>
      </c>
      <c r="CL111" s="40"/>
      <c r="CM111" s="40"/>
      <c r="CN111" s="40"/>
      <c r="CO111" s="40"/>
      <c r="CP111" s="40">
        <v>10</v>
      </c>
      <c r="CQ111" s="40"/>
      <c r="CR111" s="40"/>
      <c r="CS111" s="40"/>
      <c r="CT111" s="108">
        <v>6</v>
      </c>
      <c r="CU111" s="40">
        <v>8</v>
      </c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108">
        <v>5</v>
      </c>
      <c r="DW111" s="108">
        <v>6</v>
      </c>
      <c r="DX111" s="40"/>
      <c r="DY111" s="40"/>
      <c r="DZ111" s="108">
        <v>6</v>
      </c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>
        <v>6</v>
      </c>
      <c r="ER111" s="40"/>
      <c r="ES111" s="40"/>
      <c r="ET111" s="40"/>
      <c r="EU111" s="40"/>
      <c r="EV111" s="40">
        <v>6</v>
      </c>
      <c r="EW111" s="40">
        <v>8</v>
      </c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>
        <v>6</v>
      </c>
      <c r="GE111" s="40">
        <v>10</v>
      </c>
      <c r="GF111" s="40"/>
      <c r="GG111" s="40"/>
      <c r="GH111" s="40"/>
      <c r="GI111" s="40">
        <v>10</v>
      </c>
      <c r="GJ111" s="40"/>
      <c r="GK111" s="40"/>
      <c r="GL111" s="40"/>
      <c r="GM111" s="40"/>
      <c r="GN111" s="40">
        <v>8</v>
      </c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>
        <v>8</v>
      </c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>
        <v>10</v>
      </c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  <c r="IV111" s="40"/>
      <c r="IW111" s="40"/>
      <c r="IX111" s="40"/>
      <c r="IY111" s="40"/>
      <c r="IZ111" s="40"/>
      <c r="JA111" s="40"/>
      <c r="JB111" s="40"/>
      <c r="JC111" s="40"/>
      <c r="JD111" s="40"/>
      <c r="JE111" s="40"/>
      <c r="JF111" s="40"/>
      <c r="JG111" s="40"/>
      <c r="JH111" s="40"/>
      <c r="JI111" s="40"/>
      <c r="JJ111" s="40"/>
      <c r="JK111" s="40"/>
      <c r="JL111" s="40"/>
      <c r="JM111" s="40"/>
      <c r="JN111" s="40"/>
      <c r="JO111" s="40"/>
      <c r="JP111" s="40"/>
      <c r="JQ111" s="40"/>
      <c r="JR111" s="40"/>
      <c r="JS111" s="40"/>
      <c r="JT111" s="40"/>
      <c r="JU111" s="40"/>
      <c r="JV111" s="40"/>
      <c r="JW111" s="40"/>
      <c r="JX111" s="40"/>
      <c r="JY111" s="40"/>
      <c r="JZ111" s="40"/>
      <c r="KA111" s="40">
        <v>12</v>
      </c>
      <c r="KB111" s="40"/>
      <c r="KC111" s="40"/>
      <c r="KD111" s="40"/>
      <c r="KE111" s="40"/>
      <c r="KF111" s="40"/>
      <c r="KG111" s="40"/>
      <c r="KH111" s="40"/>
      <c r="KI111" s="40"/>
      <c r="KJ111" s="40"/>
      <c r="KK111" s="40"/>
      <c r="KL111" s="40"/>
      <c r="KM111" s="40"/>
      <c r="KN111" s="40"/>
      <c r="KO111" s="40"/>
      <c r="KP111" s="40"/>
      <c r="KQ111" s="40"/>
      <c r="KR111" s="40">
        <v>6</v>
      </c>
      <c r="KS111" s="40"/>
      <c r="KT111" s="40"/>
      <c r="KU111" s="40"/>
      <c r="KV111" s="40"/>
      <c r="KW111" s="40"/>
      <c r="KX111" s="40"/>
      <c r="KY111" s="40"/>
      <c r="KZ111" s="40"/>
      <c r="LA111" s="40"/>
      <c r="LB111" s="40"/>
      <c r="LC111" s="40"/>
      <c r="LD111" s="40"/>
      <c r="LE111" s="40"/>
      <c r="LF111" s="40"/>
      <c r="LG111" s="40"/>
      <c r="LH111" s="40"/>
      <c r="LI111" s="40"/>
      <c r="LJ111" s="40"/>
      <c r="LK111" s="40"/>
      <c r="LL111" s="40"/>
      <c r="LM111" s="40"/>
      <c r="LN111" s="40"/>
      <c r="LO111" s="40"/>
      <c r="LP111" s="40"/>
      <c r="LQ111" s="40"/>
      <c r="LR111" s="40"/>
      <c r="LS111" s="40"/>
      <c r="LT111" s="40"/>
      <c r="LU111" s="40"/>
      <c r="LV111" s="40"/>
      <c r="LW111" s="40"/>
      <c r="LX111" s="40"/>
      <c r="LY111" s="40"/>
      <c r="LZ111" s="40">
        <v>8</v>
      </c>
      <c r="MA111" s="40"/>
      <c r="MB111" s="40"/>
      <c r="MC111" s="40"/>
      <c r="MD111" s="40"/>
      <c r="ME111" s="40"/>
      <c r="MF111" s="40"/>
      <c r="MG111" s="40"/>
      <c r="MH111" s="40"/>
      <c r="MI111" s="40"/>
      <c r="MJ111" s="40"/>
      <c r="MK111" s="40"/>
      <c r="ML111" s="40"/>
      <c r="MM111" s="40"/>
      <c r="MN111" s="40"/>
      <c r="MO111" s="40"/>
      <c r="MP111" s="40"/>
      <c r="MQ111" s="40"/>
      <c r="MR111" s="40"/>
      <c r="MS111" s="40"/>
      <c r="MT111" s="40"/>
      <c r="MU111" s="40"/>
      <c r="MV111" s="40"/>
      <c r="MW111" s="40"/>
      <c r="MX111" s="40"/>
      <c r="MY111" s="40"/>
      <c r="MZ111" s="40"/>
      <c r="NA111" s="40"/>
      <c r="NB111" s="40"/>
      <c r="NC111" s="40"/>
      <c r="ND111" s="40"/>
      <c r="NE111" s="40"/>
      <c r="NF111" s="40"/>
      <c r="NG111" s="40"/>
      <c r="NH111" s="40"/>
      <c r="NI111" s="40"/>
      <c r="NJ111" s="40"/>
      <c r="NK111" s="40"/>
      <c r="NL111" s="40"/>
      <c r="NM111" s="40"/>
      <c r="NN111" s="40"/>
      <c r="NO111" s="40"/>
      <c r="NP111" s="40">
        <v>8</v>
      </c>
      <c r="NQ111" s="40"/>
      <c r="NR111" s="40"/>
      <c r="NS111" s="40">
        <v>8</v>
      </c>
      <c r="NT111" s="40"/>
      <c r="NU111" s="40"/>
      <c r="NV111" s="40"/>
      <c r="NW111" s="40"/>
      <c r="NX111" s="40"/>
      <c r="NY111" s="40"/>
      <c r="NZ111" s="40"/>
      <c r="OA111" s="40"/>
      <c r="OB111" s="40"/>
      <c r="OC111" s="40"/>
      <c r="OD111" s="40"/>
      <c r="OE111" s="40"/>
      <c r="OF111" s="40"/>
      <c r="OG111" s="40"/>
      <c r="OH111" s="40"/>
      <c r="OI111" s="40"/>
      <c r="OJ111" s="40"/>
      <c r="OK111" s="40"/>
      <c r="OL111" s="40"/>
      <c r="OM111" s="40"/>
      <c r="ON111" s="40"/>
      <c r="OO111" s="40"/>
      <c r="OP111" s="108">
        <v>0</v>
      </c>
      <c r="OQ111" s="40">
        <v>6</v>
      </c>
      <c r="OR111" s="40"/>
      <c r="OS111" s="40"/>
      <c r="OT111" s="40"/>
      <c r="OU111" s="40"/>
      <c r="OV111" s="40"/>
      <c r="OW111" s="40"/>
      <c r="OX111" s="40"/>
      <c r="OY111" s="40"/>
      <c r="OZ111" s="40"/>
      <c r="PA111" s="40"/>
      <c r="PB111" s="40"/>
      <c r="PC111" s="23">
        <f t="shared" si="16"/>
        <v>218</v>
      </c>
      <c r="PD111" s="17">
        <f t="shared" si="17"/>
        <v>30</v>
      </c>
      <c r="PE111" s="17">
        <v>166</v>
      </c>
      <c r="PF111" s="18">
        <f>AVERAGE(PE111/20)</f>
        <v>8.3000000000000007</v>
      </c>
    </row>
    <row r="112" spans="1:422" x14ac:dyDescent="0.25">
      <c r="A112" s="37">
        <v>4</v>
      </c>
      <c r="B112" s="38" t="s">
        <v>55</v>
      </c>
      <c r="C112" s="38"/>
      <c r="D112" s="38" t="s">
        <v>56</v>
      </c>
      <c r="E112" s="38" t="s">
        <v>54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108">
        <v>6</v>
      </c>
      <c r="X112" s="108">
        <v>6</v>
      </c>
      <c r="Y112" s="40">
        <v>10</v>
      </c>
      <c r="Z112" s="40"/>
      <c r="AA112" s="40"/>
      <c r="AB112" s="40"/>
      <c r="AC112" s="40"/>
      <c r="AD112" s="40"/>
      <c r="AE112" s="40"/>
      <c r="AF112" s="40"/>
      <c r="AG112" s="40"/>
      <c r="AH112" s="108">
        <v>4</v>
      </c>
      <c r="AI112" s="108">
        <v>6</v>
      </c>
      <c r="AJ112" s="108">
        <v>6</v>
      </c>
      <c r="AK112" s="40">
        <v>10</v>
      </c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108">
        <v>0</v>
      </c>
      <c r="BJ112" s="40">
        <v>6</v>
      </c>
      <c r="BK112" s="40">
        <v>10</v>
      </c>
      <c r="BL112" s="40"/>
      <c r="BM112" s="108">
        <v>5</v>
      </c>
      <c r="BN112" s="40">
        <v>8</v>
      </c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108">
        <v>4</v>
      </c>
      <c r="CJ112" s="40"/>
      <c r="CK112" s="40">
        <v>8</v>
      </c>
      <c r="CL112" s="40"/>
      <c r="CM112" s="40"/>
      <c r="CN112" s="40"/>
      <c r="CO112" s="40">
        <v>6</v>
      </c>
      <c r="CP112" s="40">
        <v>10</v>
      </c>
      <c r="CQ112" s="40"/>
      <c r="CR112" s="40"/>
      <c r="CS112" s="108">
        <v>4</v>
      </c>
      <c r="CT112" s="40">
        <v>6</v>
      </c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108">
        <v>4</v>
      </c>
      <c r="DJ112" s="40"/>
      <c r="DK112" s="40">
        <v>8</v>
      </c>
      <c r="DL112" s="40"/>
      <c r="DM112" s="40"/>
      <c r="DN112" s="40"/>
      <c r="DO112" s="108">
        <v>5</v>
      </c>
      <c r="DP112" s="40">
        <v>10</v>
      </c>
      <c r="DQ112" s="40"/>
      <c r="DR112" s="40"/>
      <c r="DS112" s="40"/>
      <c r="DT112" s="40"/>
      <c r="DU112" s="40"/>
      <c r="DV112" s="40">
        <v>6</v>
      </c>
      <c r="DW112" s="108">
        <v>0</v>
      </c>
      <c r="DX112" s="40"/>
      <c r="DY112" s="108">
        <v>5</v>
      </c>
      <c r="DZ112" s="108">
        <v>5</v>
      </c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108">
        <v>5</v>
      </c>
      <c r="EW112" s="40">
        <v>6</v>
      </c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108">
        <v>4</v>
      </c>
      <c r="FY112" s="40"/>
      <c r="FZ112" s="40">
        <v>6</v>
      </c>
      <c r="GA112" s="40"/>
      <c r="GB112" s="40"/>
      <c r="GC112" s="40"/>
      <c r="GD112" s="40">
        <v>6</v>
      </c>
      <c r="GE112" s="40">
        <v>10</v>
      </c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  <c r="IV112" s="40"/>
      <c r="IW112" s="40"/>
      <c r="IX112" s="40"/>
      <c r="IY112" s="40"/>
      <c r="IZ112" s="40"/>
      <c r="JA112" s="40"/>
      <c r="JB112" s="108">
        <v>4</v>
      </c>
      <c r="JC112" s="40">
        <v>8</v>
      </c>
      <c r="JD112" s="40"/>
      <c r="JE112" s="40"/>
      <c r="JF112" s="40"/>
      <c r="JG112" s="40"/>
      <c r="JH112" s="40"/>
      <c r="JI112" s="40"/>
      <c r="JJ112" s="40"/>
      <c r="JK112" s="40"/>
      <c r="JL112" s="40"/>
      <c r="JM112" s="40"/>
      <c r="JN112" s="40"/>
      <c r="JO112" s="40"/>
      <c r="JP112" s="40"/>
      <c r="JQ112" s="40"/>
      <c r="JR112" s="40"/>
      <c r="JS112" s="40"/>
      <c r="JT112" s="40"/>
      <c r="JU112" s="40"/>
      <c r="JV112" s="40"/>
      <c r="JW112" s="40"/>
      <c r="JX112" s="40"/>
      <c r="JY112" s="40"/>
      <c r="JZ112" s="108">
        <v>3</v>
      </c>
      <c r="KA112" s="40">
        <v>8</v>
      </c>
      <c r="KB112" s="40"/>
      <c r="KC112" s="40"/>
      <c r="KD112" s="40"/>
      <c r="KE112" s="40"/>
      <c r="KF112" s="40"/>
      <c r="KG112" s="40"/>
      <c r="KH112" s="40"/>
      <c r="KI112" s="40"/>
      <c r="KJ112" s="40"/>
      <c r="KK112" s="40"/>
      <c r="KL112" s="40"/>
      <c r="KM112" s="40"/>
      <c r="KN112" s="40"/>
      <c r="KO112" s="40"/>
      <c r="KP112" s="40"/>
      <c r="KQ112" s="40"/>
      <c r="KR112" s="108">
        <v>4</v>
      </c>
      <c r="KS112" s="40"/>
      <c r="KT112" s="40"/>
      <c r="KU112" s="40">
        <v>6</v>
      </c>
      <c r="KV112" s="108">
        <v>0</v>
      </c>
      <c r="KW112" s="108"/>
      <c r="KX112" s="108"/>
      <c r="KY112" s="108"/>
      <c r="KZ112" s="108"/>
      <c r="LA112" s="108"/>
      <c r="LB112" s="108"/>
      <c r="LC112" s="108"/>
      <c r="LD112" s="108"/>
      <c r="LE112" s="108"/>
      <c r="LF112" s="108">
        <v>5</v>
      </c>
      <c r="LG112" s="108">
        <v>5</v>
      </c>
      <c r="LH112" s="108"/>
      <c r="LI112" s="108"/>
      <c r="LJ112" s="108"/>
      <c r="LK112" s="108"/>
      <c r="LL112" s="108"/>
      <c r="LM112" s="108"/>
      <c r="LN112" s="108"/>
      <c r="LO112" s="108"/>
      <c r="LP112" s="108"/>
      <c r="LQ112" s="108"/>
      <c r="LR112" s="108"/>
      <c r="LS112" s="108"/>
      <c r="LT112" s="108"/>
      <c r="LU112" s="108"/>
      <c r="LV112" s="108"/>
      <c r="LW112" s="108"/>
      <c r="LX112" s="108"/>
      <c r="LY112" s="108">
        <v>5</v>
      </c>
      <c r="LZ112" s="108">
        <v>0</v>
      </c>
      <c r="MA112" s="108"/>
      <c r="MB112" s="108"/>
      <c r="MC112" s="108">
        <v>5</v>
      </c>
      <c r="MD112" s="108">
        <v>5</v>
      </c>
      <c r="ME112" s="108"/>
      <c r="MF112" s="108"/>
      <c r="MG112" s="108"/>
      <c r="MH112" s="108"/>
      <c r="MI112" s="108"/>
      <c r="MJ112" s="108"/>
      <c r="MK112" s="108"/>
      <c r="ML112" s="108"/>
      <c r="MM112" s="108"/>
      <c r="MN112" s="108"/>
      <c r="MO112" s="108"/>
      <c r="MP112" s="108"/>
      <c r="MQ112" s="108"/>
      <c r="MR112" s="108"/>
      <c r="MS112" s="108"/>
      <c r="MT112" s="108"/>
      <c r="MU112" s="108"/>
      <c r="MV112" s="108"/>
      <c r="MW112" s="108"/>
      <c r="MX112" s="108"/>
      <c r="MY112" s="108">
        <v>4</v>
      </c>
      <c r="MZ112" s="108">
        <v>0</v>
      </c>
      <c r="NA112" s="108"/>
      <c r="NB112" s="108">
        <v>5</v>
      </c>
      <c r="NC112" s="108">
        <v>0</v>
      </c>
      <c r="ND112" s="108"/>
      <c r="NE112" s="108"/>
      <c r="NF112" s="108"/>
      <c r="NG112" s="108"/>
      <c r="NH112" s="108"/>
      <c r="NI112" s="108"/>
      <c r="NJ112" s="108"/>
      <c r="NK112" s="108"/>
      <c r="NL112" s="108"/>
      <c r="NM112" s="108"/>
      <c r="NN112" s="108"/>
      <c r="NO112" s="108"/>
      <c r="NP112" s="108"/>
      <c r="NQ112" s="108"/>
      <c r="NR112" s="108"/>
      <c r="NS112" s="108"/>
      <c r="NT112" s="108"/>
      <c r="NU112" s="108"/>
      <c r="NV112" s="108">
        <v>4</v>
      </c>
      <c r="NW112" s="108">
        <v>5</v>
      </c>
      <c r="NX112" s="108"/>
      <c r="NY112" s="108"/>
      <c r="NZ112" s="108">
        <v>5</v>
      </c>
      <c r="OA112" s="108">
        <v>4</v>
      </c>
      <c r="OB112" s="178"/>
      <c r="OC112" s="178"/>
      <c r="OD112" s="178"/>
      <c r="OE112" s="178"/>
      <c r="OF112" s="178"/>
      <c r="OG112" s="178"/>
      <c r="OH112" s="178"/>
      <c r="OI112" s="178"/>
      <c r="OJ112" s="178"/>
      <c r="OK112" s="178"/>
      <c r="OL112" s="178"/>
      <c r="OM112" s="178"/>
      <c r="ON112" s="178"/>
      <c r="OO112" s="178"/>
      <c r="OP112" s="108">
        <v>5</v>
      </c>
      <c r="OQ112" s="178">
        <v>8</v>
      </c>
      <c r="OR112" s="178"/>
      <c r="OS112" s="108">
        <v>3</v>
      </c>
      <c r="OT112" s="108">
        <v>5</v>
      </c>
      <c r="OU112" s="178"/>
      <c r="OV112" s="108"/>
      <c r="OW112" s="108"/>
      <c r="OX112" s="108"/>
      <c r="OY112" s="108"/>
      <c r="OZ112" s="108"/>
      <c r="PA112" s="40"/>
      <c r="PB112" s="40"/>
      <c r="PC112" s="23">
        <f t="shared" si="16"/>
        <v>301</v>
      </c>
      <c r="PD112" s="17">
        <f t="shared" si="17"/>
        <v>57</v>
      </c>
      <c r="PE112" s="17">
        <v>156</v>
      </c>
      <c r="PF112" s="46">
        <f>AVERAGE(PE112/20)</f>
        <v>7.8</v>
      </c>
    </row>
    <row r="113" spans="1:422" x14ac:dyDescent="0.25">
      <c r="A113" s="37">
        <v>5</v>
      </c>
      <c r="B113" s="38" t="s">
        <v>52</v>
      </c>
      <c r="C113" s="38"/>
      <c r="D113" s="38" t="s">
        <v>57</v>
      </c>
      <c r="E113" s="38" t="s">
        <v>54</v>
      </c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108">
        <v>5</v>
      </c>
      <c r="X113" s="108">
        <v>3</v>
      </c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>
        <v>6</v>
      </c>
      <c r="BN113" s="40">
        <v>6</v>
      </c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>
        <v>6</v>
      </c>
      <c r="CL113" s="40"/>
      <c r="CM113" s="40"/>
      <c r="CN113" s="40"/>
      <c r="CO113" s="40"/>
      <c r="CP113" s="108">
        <v>0</v>
      </c>
      <c r="CQ113" s="40"/>
      <c r="CR113" s="40"/>
      <c r="CS113" s="40"/>
      <c r="CT113" s="40">
        <v>5</v>
      </c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>
        <v>6</v>
      </c>
      <c r="GE113" s="40">
        <v>10</v>
      </c>
      <c r="GF113" s="40"/>
      <c r="GG113" s="40"/>
      <c r="GH113" s="40"/>
      <c r="GI113" s="40">
        <v>8</v>
      </c>
      <c r="GJ113" s="40"/>
      <c r="GK113" s="40"/>
      <c r="GL113" s="40"/>
      <c r="GM113" s="40">
        <v>6</v>
      </c>
      <c r="GN113" s="108">
        <v>2</v>
      </c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  <c r="IV113" s="40"/>
      <c r="IW113" s="40"/>
      <c r="IX113" s="40"/>
      <c r="IY113" s="40"/>
      <c r="IZ113" s="40"/>
      <c r="JA113" s="40"/>
      <c r="JB113" s="40"/>
      <c r="JC113" s="40"/>
      <c r="JD113" s="40"/>
      <c r="JE113" s="40"/>
      <c r="JF113" s="40"/>
      <c r="JG113" s="40"/>
      <c r="JH113" s="40"/>
      <c r="JI113" s="40"/>
      <c r="JJ113" s="40"/>
      <c r="JK113" s="40"/>
      <c r="JL113" s="40"/>
      <c r="JM113" s="40"/>
      <c r="JN113" s="40"/>
      <c r="JO113" s="40"/>
      <c r="JP113" s="40"/>
      <c r="JQ113" s="40"/>
      <c r="JR113" s="40"/>
      <c r="JS113" s="40"/>
      <c r="JT113" s="40"/>
      <c r="JU113" s="40"/>
      <c r="JV113" s="40"/>
      <c r="JW113" s="40"/>
      <c r="JX113" s="40"/>
      <c r="JY113" s="40"/>
      <c r="JZ113" s="40"/>
      <c r="KA113" s="40"/>
      <c r="KB113" s="40"/>
      <c r="KC113" s="40"/>
      <c r="KD113" s="40"/>
      <c r="KE113" s="40"/>
      <c r="KF113" s="40"/>
      <c r="KG113" s="40"/>
      <c r="KH113" s="40"/>
      <c r="KI113" s="40"/>
      <c r="KJ113" s="40"/>
      <c r="KK113" s="40"/>
      <c r="KL113" s="40"/>
      <c r="KM113" s="40"/>
      <c r="KN113" s="40"/>
      <c r="KO113" s="40"/>
      <c r="KP113" s="40"/>
      <c r="KQ113" s="40"/>
      <c r="KR113" s="40"/>
      <c r="KS113" s="40"/>
      <c r="KT113" s="40"/>
      <c r="KU113" s="40"/>
      <c r="KV113" s="40"/>
      <c r="KW113" s="40"/>
      <c r="KX113" s="40"/>
      <c r="KY113" s="40"/>
      <c r="KZ113" s="40"/>
      <c r="LA113" s="40"/>
      <c r="LB113" s="40"/>
      <c r="LC113" s="40"/>
      <c r="LD113" s="40"/>
      <c r="LE113" s="40"/>
      <c r="LF113" s="40"/>
      <c r="LG113" s="40">
        <v>5</v>
      </c>
      <c r="LH113" s="40">
        <v>8</v>
      </c>
      <c r="LI113" s="40"/>
      <c r="LJ113" s="40"/>
      <c r="LK113" s="40"/>
      <c r="LL113" s="40"/>
      <c r="LM113" s="40"/>
      <c r="LN113" s="40"/>
      <c r="LO113" s="40"/>
      <c r="LP113" s="40"/>
      <c r="LQ113" s="40"/>
      <c r="LR113" s="40"/>
      <c r="LS113" s="40"/>
      <c r="LT113" s="40"/>
      <c r="LU113" s="40"/>
      <c r="LV113" s="40"/>
      <c r="LW113" s="40"/>
      <c r="LX113" s="40"/>
      <c r="LY113" s="40"/>
      <c r="LZ113" s="40"/>
      <c r="MA113" s="40"/>
      <c r="MB113" s="40"/>
      <c r="MC113" s="40"/>
      <c r="MD113" s="40"/>
      <c r="ME113" s="40"/>
      <c r="MF113" s="40"/>
      <c r="MG113" s="40"/>
      <c r="MH113" s="40"/>
      <c r="MI113" s="40"/>
      <c r="MJ113" s="40"/>
      <c r="MK113" s="40"/>
      <c r="ML113" s="40"/>
      <c r="MM113" s="40"/>
      <c r="MN113" s="40"/>
      <c r="MO113" s="40"/>
      <c r="MP113" s="40"/>
      <c r="MQ113" s="40"/>
      <c r="MR113" s="40"/>
      <c r="MS113" s="40"/>
      <c r="MT113" s="40"/>
      <c r="MU113" s="40"/>
      <c r="MV113" s="40"/>
      <c r="MW113" s="40"/>
      <c r="MX113" s="40"/>
      <c r="MY113" s="40">
        <v>6</v>
      </c>
      <c r="MZ113" s="40">
        <v>10</v>
      </c>
      <c r="NA113" s="40"/>
      <c r="NB113" s="40"/>
      <c r="NC113" s="40"/>
      <c r="ND113" s="40"/>
      <c r="NE113" s="40"/>
      <c r="NF113" s="40"/>
      <c r="NG113" s="40"/>
      <c r="NH113" s="40"/>
      <c r="NI113" s="40"/>
      <c r="NJ113" s="40"/>
      <c r="NK113" s="40"/>
      <c r="NL113" s="40"/>
      <c r="NM113" s="40"/>
      <c r="NN113" s="40"/>
      <c r="NO113" s="40"/>
      <c r="NP113" s="40">
        <v>12</v>
      </c>
      <c r="NQ113" s="40"/>
      <c r="NR113" s="40"/>
      <c r="NS113" s="40">
        <v>10</v>
      </c>
      <c r="NT113" s="40"/>
      <c r="NU113" s="40"/>
      <c r="NV113" s="40"/>
      <c r="NW113" s="40">
        <v>6</v>
      </c>
      <c r="NX113" s="40">
        <v>10</v>
      </c>
      <c r="NY113" s="40"/>
      <c r="NZ113" s="40"/>
      <c r="OA113" s="40">
        <v>6</v>
      </c>
      <c r="OB113" s="40">
        <v>10</v>
      </c>
      <c r="OC113" s="40"/>
      <c r="OD113" s="40"/>
      <c r="OE113" s="40"/>
      <c r="OF113" s="40"/>
      <c r="OG113" s="40"/>
      <c r="OH113" s="40"/>
      <c r="OI113" s="40"/>
      <c r="OJ113" s="40"/>
      <c r="OK113" s="40"/>
      <c r="OL113" s="40"/>
      <c r="OM113" s="40"/>
      <c r="ON113" s="40"/>
      <c r="OO113" s="40"/>
      <c r="OP113" s="40">
        <v>6</v>
      </c>
      <c r="OQ113" s="40">
        <v>8</v>
      </c>
      <c r="OR113" s="40"/>
      <c r="OS113" s="40"/>
      <c r="OT113" s="40"/>
      <c r="OU113" s="40"/>
      <c r="OV113" s="40"/>
      <c r="OW113" s="40"/>
      <c r="OX113" s="40"/>
      <c r="OY113" s="40"/>
      <c r="OZ113" s="40"/>
      <c r="PA113" s="40"/>
      <c r="PB113" s="40"/>
      <c r="PC113" s="23">
        <f t="shared" si="16"/>
        <v>160</v>
      </c>
      <c r="PD113" s="17">
        <f t="shared" si="17"/>
        <v>24</v>
      </c>
      <c r="PE113" s="17">
        <v>150</v>
      </c>
      <c r="PF113" s="46">
        <f>AVERAGE(PE113/20)</f>
        <v>7.5</v>
      </c>
    </row>
    <row r="114" spans="1:422" x14ac:dyDescent="0.25">
      <c r="A114" s="37">
        <v>6</v>
      </c>
      <c r="B114" s="38" t="s">
        <v>59</v>
      </c>
      <c r="C114" s="38"/>
      <c r="D114" s="38" t="s">
        <v>60</v>
      </c>
      <c r="E114" s="38" t="s">
        <v>54</v>
      </c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>
        <v>6</v>
      </c>
      <c r="X114" s="40">
        <v>6</v>
      </c>
      <c r="Y114" s="40">
        <v>0</v>
      </c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>
        <v>5</v>
      </c>
      <c r="CU114" s="40">
        <v>6</v>
      </c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>
        <v>6</v>
      </c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>
        <v>6</v>
      </c>
      <c r="EW114" s="40">
        <v>10</v>
      </c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>
        <v>10</v>
      </c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>
        <v>6</v>
      </c>
      <c r="HX114" s="40">
        <v>6</v>
      </c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  <c r="IV114" s="40"/>
      <c r="IW114" s="40"/>
      <c r="IX114" s="40"/>
      <c r="IY114" s="40"/>
      <c r="IZ114" s="40"/>
      <c r="JA114" s="40"/>
      <c r="JB114" s="40"/>
      <c r="JC114" s="40"/>
      <c r="JD114" s="40"/>
      <c r="JE114" s="40"/>
      <c r="JF114" s="40"/>
      <c r="JG114" s="40"/>
      <c r="JH114" s="40"/>
      <c r="JI114" s="40"/>
      <c r="JJ114" s="40"/>
      <c r="JK114" s="40"/>
      <c r="JL114" s="40"/>
      <c r="JM114" s="40"/>
      <c r="JN114" s="40"/>
      <c r="JO114" s="40"/>
      <c r="JP114" s="40"/>
      <c r="JQ114" s="40"/>
      <c r="JR114" s="40"/>
      <c r="JS114" s="40"/>
      <c r="JT114" s="40"/>
      <c r="JU114" s="40"/>
      <c r="JV114" s="40"/>
      <c r="JW114" s="40"/>
      <c r="JX114" s="40"/>
      <c r="JY114" s="40"/>
      <c r="JZ114" s="40">
        <v>6</v>
      </c>
      <c r="KA114" s="40">
        <v>8</v>
      </c>
      <c r="KB114" s="40"/>
      <c r="KC114" s="40"/>
      <c r="KD114" s="40"/>
      <c r="KE114" s="40"/>
      <c r="KF114" s="40"/>
      <c r="KG114" s="40"/>
      <c r="KH114" s="40"/>
      <c r="KI114" s="40"/>
      <c r="KJ114" s="40"/>
      <c r="KK114" s="40"/>
      <c r="KL114" s="40"/>
      <c r="KM114" s="40"/>
      <c r="KN114" s="40"/>
      <c r="KO114" s="40"/>
      <c r="KP114" s="40"/>
      <c r="KQ114" s="40"/>
      <c r="KR114" s="40"/>
      <c r="KS114" s="40"/>
      <c r="KT114" s="40"/>
      <c r="KU114" s="40"/>
      <c r="KV114" s="40"/>
      <c r="KW114" s="40"/>
      <c r="KX114" s="40"/>
      <c r="KY114" s="40"/>
      <c r="KZ114" s="40"/>
      <c r="LA114" s="40"/>
      <c r="LB114" s="40"/>
      <c r="LC114" s="40"/>
      <c r="LD114" s="40"/>
      <c r="LE114" s="40"/>
      <c r="LF114" s="40"/>
      <c r="LG114" s="40">
        <v>6</v>
      </c>
      <c r="LH114" s="40">
        <v>8</v>
      </c>
      <c r="LI114" s="40"/>
      <c r="LJ114" s="40"/>
      <c r="LK114" s="40"/>
      <c r="LL114" s="40"/>
      <c r="LM114" s="40"/>
      <c r="LN114" s="40"/>
      <c r="LO114" s="40"/>
      <c r="LP114" s="40"/>
      <c r="LQ114" s="40"/>
      <c r="LR114" s="40"/>
      <c r="LS114" s="40"/>
      <c r="LT114" s="40"/>
      <c r="LU114" s="40"/>
      <c r="LV114" s="40"/>
      <c r="LW114" s="40"/>
      <c r="LX114" s="40"/>
      <c r="LY114" s="40"/>
      <c r="LZ114" s="40"/>
      <c r="MA114" s="40"/>
      <c r="MB114" s="40"/>
      <c r="MC114" s="40"/>
      <c r="MD114" s="40"/>
      <c r="ME114" s="40"/>
      <c r="MF114" s="40"/>
      <c r="MG114" s="40"/>
      <c r="MH114" s="40"/>
      <c r="MI114" s="40"/>
      <c r="MJ114" s="40"/>
      <c r="MK114" s="40"/>
      <c r="ML114" s="40"/>
      <c r="MM114" s="40"/>
      <c r="MN114" s="40"/>
      <c r="MO114" s="40"/>
      <c r="MP114" s="40"/>
      <c r="MQ114" s="40"/>
      <c r="MR114" s="40"/>
      <c r="MS114" s="40"/>
      <c r="MT114" s="40"/>
      <c r="MU114" s="40"/>
      <c r="MV114" s="40"/>
      <c r="MW114" s="40">
        <v>8</v>
      </c>
      <c r="MX114" s="40"/>
      <c r="MY114" s="40"/>
      <c r="MZ114" s="40"/>
      <c r="NA114" s="40"/>
      <c r="NB114" s="40"/>
      <c r="NC114" s="40"/>
      <c r="ND114" s="40"/>
      <c r="NE114" s="40"/>
      <c r="NF114" s="40"/>
      <c r="NG114" s="40"/>
      <c r="NH114" s="40"/>
      <c r="NI114" s="40"/>
      <c r="NJ114" s="40"/>
      <c r="NK114" s="40"/>
      <c r="NL114" s="40"/>
      <c r="NM114" s="40"/>
      <c r="NN114" s="40"/>
      <c r="NO114" s="40"/>
      <c r="NP114" s="40">
        <v>6</v>
      </c>
      <c r="NQ114" s="40"/>
      <c r="NR114" s="40"/>
      <c r="NS114" s="40"/>
      <c r="NT114" s="40"/>
      <c r="NU114" s="40"/>
      <c r="NV114" s="40"/>
      <c r="NW114" s="40"/>
      <c r="NX114" s="40"/>
      <c r="NY114" s="40"/>
      <c r="NZ114" s="40"/>
      <c r="OA114" s="40"/>
      <c r="OB114" s="40"/>
      <c r="OC114" s="40"/>
      <c r="OD114" s="40"/>
      <c r="OE114" s="40"/>
      <c r="OF114" s="40"/>
      <c r="OG114" s="40"/>
      <c r="OH114" s="40"/>
      <c r="OI114" s="40"/>
      <c r="OJ114" s="40"/>
      <c r="OK114" s="40"/>
      <c r="OL114" s="40"/>
      <c r="OM114" s="40"/>
      <c r="ON114" s="40"/>
      <c r="OO114" s="40"/>
      <c r="OP114" s="40">
        <v>6</v>
      </c>
      <c r="OQ114" s="40">
        <v>10</v>
      </c>
      <c r="OR114" s="40"/>
      <c r="OS114" s="40"/>
      <c r="OT114" s="40"/>
      <c r="OU114" s="40"/>
      <c r="OV114" s="40"/>
      <c r="OW114" s="40"/>
      <c r="OX114" s="40"/>
      <c r="OY114" s="40"/>
      <c r="OZ114" s="40"/>
      <c r="PA114" s="40"/>
      <c r="PB114" s="40"/>
      <c r="PC114" s="23">
        <f>SUM(F114:PB114)</f>
        <v>125</v>
      </c>
      <c r="PD114" s="17">
        <f>COUNT(F114:PB114)</f>
        <v>19</v>
      </c>
      <c r="PE114" s="17"/>
      <c r="PF114" s="46">
        <f>AVERAGE(PC114/PD114)</f>
        <v>6.5789473684210522</v>
      </c>
    </row>
    <row r="115" spans="1:422" x14ac:dyDescent="0.25">
      <c r="A115" s="37">
        <v>7</v>
      </c>
      <c r="B115" s="38" t="s">
        <v>113</v>
      </c>
      <c r="C115" s="38"/>
      <c r="D115" s="38" t="s">
        <v>114</v>
      </c>
      <c r="E115" s="38" t="s">
        <v>124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>
        <v>5</v>
      </c>
      <c r="CU115" s="40">
        <v>8</v>
      </c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>
        <v>5</v>
      </c>
      <c r="DV115" s="40">
        <v>6</v>
      </c>
      <c r="DW115" s="40"/>
      <c r="DX115" s="40"/>
      <c r="DY115" s="40"/>
      <c r="DZ115" s="40">
        <v>6</v>
      </c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>
        <v>6</v>
      </c>
      <c r="EW115" s="40">
        <v>8</v>
      </c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>
        <v>5</v>
      </c>
      <c r="FR115" s="40">
        <v>4</v>
      </c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>
        <v>5</v>
      </c>
      <c r="HC115" s="40">
        <v>8</v>
      </c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>
        <v>6</v>
      </c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  <c r="IV115" s="40"/>
      <c r="IW115" s="40"/>
      <c r="IX115" s="40"/>
      <c r="IY115" s="40"/>
      <c r="IZ115" s="40"/>
      <c r="JA115" s="40"/>
      <c r="JB115" s="40"/>
      <c r="JC115" s="40">
        <v>5</v>
      </c>
      <c r="JD115" s="40"/>
      <c r="JE115" s="40"/>
      <c r="JF115" s="40">
        <v>6</v>
      </c>
      <c r="JG115" s="40"/>
      <c r="JH115" s="40"/>
      <c r="JI115" s="40"/>
      <c r="JJ115" s="40"/>
      <c r="JK115" s="40"/>
      <c r="JL115" s="40"/>
      <c r="JM115" s="40"/>
      <c r="JN115" s="40"/>
      <c r="JO115" s="40"/>
      <c r="JP115" s="40"/>
      <c r="JQ115" s="40"/>
      <c r="JR115" s="40"/>
      <c r="JS115" s="40"/>
      <c r="JT115" s="40"/>
      <c r="JU115" s="40"/>
      <c r="JV115" s="40"/>
      <c r="JW115" s="40"/>
      <c r="JX115" s="40"/>
      <c r="JY115" s="40"/>
      <c r="JZ115" s="40">
        <v>5</v>
      </c>
      <c r="KA115" s="40"/>
      <c r="KB115" s="40"/>
      <c r="KC115" s="40"/>
      <c r="KD115" s="40"/>
      <c r="KE115" s="40"/>
      <c r="KF115" s="40"/>
      <c r="KG115" s="40"/>
      <c r="KH115" s="40"/>
      <c r="KI115" s="40"/>
      <c r="KJ115" s="40"/>
      <c r="KK115" s="40"/>
      <c r="KL115" s="40"/>
      <c r="KM115" s="40"/>
      <c r="KN115" s="40"/>
      <c r="KO115" s="40"/>
      <c r="KP115" s="40">
        <v>5</v>
      </c>
      <c r="KQ115" s="40">
        <v>8</v>
      </c>
      <c r="KR115" s="40"/>
      <c r="KS115" s="40"/>
      <c r="KT115" s="40"/>
      <c r="KU115" s="40"/>
      <c r="KV115" s="40"/>
      <c r="KW115" s="40"/>
      <c r="KX115" s="40"/>
      <c r="KY115" s="40"/>
      <c r="KZ115" s="40"/>
      <c r="LA115" s="40"/>
      <c r="LB115" s="40"/>
      <c r="LC115" s="40"/>
      <c r="LD115" s="40"/>
      <c r="LE115" s="40"/>
      <c r="LF115" s="40"/>
      <c r="LG115" s="40"/>
      <c r="LH115" s="40"/>
      <c r="LI115" s="40"/>
      <c r="LJ115" s="40"/>
      <c r="LK115" s="40"/>
      <c r="LL115" s="40"/>
      <c r="LM115" s="40"/>
      <c r="LN115" s="40"/>
      <c r="LO115" s="40"/>
      <c r="LP115" s="40"/>
      <c r="LQ115" s="40"/>
      <c r="LR115" s="40"/>
      <c r="LS115" s="40"/>
      <c r="LT115" s="40"/>
      <c r="LU115" s="40"/>
      <c r="LV115" s="40"/>
      <c r="LW115" s="40"/>
      <c r="LX115" s="40"/>
      <c r="LY115" s="40"/>
      <c r="LZ115" s="40"/>
      <c r="MA115" s="40"/>
      <c r="MB115" s="40"/>
      <c r="MC115" s="40"/>
      <c r="MD115" s="40"/>
      <c r="ME115" s="40"/>
      <c r="MF115" s="40"/>
      <c r="MG115" s="40"/>
      <c r="MH115" s="40"/>
      <c r="MI115" s="40"/>
      <c r="MJ115" s="40"/>
      <c r="MK115" s="40"/>
      <c r="ML115" s="40"/>
      <c r="MM115" s="40"/>
      <c r="MN115" s="40"/>
      <c r="MO115" s="40"/>
      <c r="MP115" s="40"/>
      <c r="MQ115" s="40"/>
      <c r="MR115" s="40"/>
      <c r="MS115" s="40"/>
      <c r="MT115" s="40"/>
      <c r="MU115" s="40"/>
      <c r="MV115" s="40"/>
      <c r="MW115" s="40"/>
      <c r="MX115" s="40"/>
      <c r="MY115" s="40"/>
      <c r="MZ115" s="40"/>
      <c r="NA115" s="40"/>
      <c r="NB115" s="40"/>
      <c r="NC115" s="40"/>
      <c r="ND115" s="40"/>
      <c r="NE115" s="40"/>
      <c r="NF115" s="40"/>
      <c r="NG115" s="40"/>
      <c r="NH115" s="40"/>
      <c r="NI115" s="40"/>
      <c r="NJ115" s="40"/>
      <c r="NK115" s="40"/>
      <c r="NL115" s="40"/>
      <c r="NM115" s="40"/>
      <c r="NN115" s="40"/>
      <c r="NO115" s="40">
        <v>5</v>
      </c>
      <c r="NP115" s="108">
        <v>0</v>
      </c>
      <c r="NQ115" s="40"/>
      <c r="NR115" s="40">
        <v>6</v>
      </c>
      <c r="NS115" s="40">
        <v>6</v>
      </c>
      <c r="NT115" s="40"/>
      <c r="NU115" s="40"/>
      <c r="NV115" s="40"/>
      <c r="NW115" s="40"/>
      <c r="NX115" s="40"/>
      <c r="NY115" s="40"/>
      <c r="NZ115" s="40"/>
      <c r="OA115" s="40"/>
      <c r="OB115" s="40"/>
      <c r="OC115" s="40"/>
      <c r="OD115" s="40"/>
      <c r="OE115" s="40"/>
      <c r="OF115" s="40"/>
      <c r="OG115" s="40"/>
      <c r="OH115" s="40"/>
      <c r="OI115" s="40"/>
      <c r="OJ115" s="40"/>
      <c r="OK115" s="40"/>
      <c r="OL115" s="40"/>
      <c r="OM115" s="40"/>
      <c r="ON115" s="40"/>
      <c r="OO115" s="40"/>
      <c r="OP115" s="40"/>
      <c r="OQ115" s="40"/>
      <c r="OR115" s="40"/>
      <c r="OS115" s="40"/>
      <c r="OT115" s="40"/>
      <c r="OU115" s="40"/>
      <c r="OV115" s="40"/>
      <c r="OW115" s="40"/>
      <c r="OX115" s="40"/>
      <c r="OY115" s="40"/>
      <c r="OZ115" s="40"/>
      <c r="PA115" s="40"/>
      <c r="PB115" s="40"/>
      <c r="PC115" s="23">
        <f>SUM(F115:PB115)</f>
        <v>118</v>
      </c>
      <c r="PD115" s="17">
        <f>COUNT(F115:PB115)</f>
        <v>21</v>
      </c>
      <c r="PE115" s="17">
        <v>118</v>
      </c>
      <c r="PF115" s="18">
        <f>AVERAGE(PE115/20)</f>
        <v>5.9</v>
      </c>
    </row>
    <row r="116" spans="1:422" x14ac:dyDescent="0.25">
      <c r="A116" s="37">
        <v>8</v>
      </c>
      <c r="B116" s="38" t="s">
        <v>109</v>
      </c>
      <c r="C116" s="38"/>
      <c r="D116" s="38" t="s">
        <v>248</v>
      </c>
      <c r="E116" s="38" t="s">
        <v>108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>
        <v>4</v>
      </c>
      <c r="IK116" s="40">
        <v>6</v>
      </c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  <c r="IV116" s="40"/>
      <c r="IW116" s="40"/>
      <c r="IX116" s="40"/>
      <c r="IY116" s="40"/>
      <c r="IZ116" s="40"/>
      <c r="JA116" s="40"/>
      <c r="JB116" s="40"/>
      <c r="JC116" s="40"/>
      <c r="JD116" s="40"/>
      <c r="JE116" s="40"/>
      <c r="JF116" s="40"/>
      <c r="JG116" s="40"/>
      <c r="JH116" s="40"/>
      <c r="JI116" s="40"/>
      <c r="JJ116" s="40"/>
      <c r="JK116" s="40"/>
      <c r="JL116" s="40"/>
      <c r="JM116" s="40"/>
      <c r="JN116" s="40"/>
      <c r="JO116" s="40"/>
      <c r="JP116" s="40"/>
      <c r="JQ116" s="40"/>
      <c r="JR116" s="40"/>
      <c r="JS116" s="40"/>
      <c r="JT116" s="40"/>
      <c r="JU116" s="40"/>
      <c r="JV116" s="40"/>
      <c r="JW116" s="40"/>
      <c r="JX116" s="40"/>
      <c r="JY116" s="40"/>
      <c r="JZ116" s="40"/>
      <c r="KA116" s="40"/>
      <c r="KB116" s="40"/>
      <c r="KC116" s="40"/>
      <c r="KD116" s="40"/>
      <c r="KE116" s="40"/>
      <c r="KF116" s="40"/>
      <c r="KG116" s="40"/>
      <c r="KH116" s="40"/>
      <c r="KI116" s="40"/>
      <c r="KJ116" s="40"/>
      <c r="KK116" s="40"/>
      <c r="KL116" s="40"/>
      <c r="KM116" s="40"/>
      <c r="KN116" s="40"/>
      <c r="KO116" s="40"/>
      <c r="KP116" s="40"/>
      <c r="KQ116" s="40"/>
      <c r="KR116" s="40"/>
      <c r="KS116" s="40"/>
      <c r="KT116" s="40"/>
      <c r="KU116" s="40"/>
      <c r="KV116" s="40"/>
      <c r="KW116" s="40"/>
      <c r="KX116" s="40"/>
      <c r="KY116" s="40"/>
      <c r="KZ116" s="40"/>
      <c r="LA116" s="40"/>
      <c r="LB116" s="40"/>
      <c r="LC116" s="40"/>
      <c r="LD116" s="40"/>
      <c r="LE116" s="40"/>
      <c r="LF116" s="40"/>
      <c r="LG116" s="40"/>
      <c r="LH116" s="40"/>
      <c r="LI116" s="40"/>
      <c r="LJ116" s="40">
        <v>4</v>
      </c>
      <c r="LK116" s="40">
        <v>4</v>
      </c>
      <c r="LL116" s="40"/>
      <c r="LM116" s="40"/>
      <c r="LN116" s="40"/>
      <c r="LO116" s="40">
        <v>5</v>
      </c>
      <c r="LP116" s="40">
        <v>4</v>
      </c>
      <c r="LQ116" s="40"/>
      <c r="LR116" s="40"/>
      <c r="LS116" s="40"/>
      <c r="LT116" s="40"/>
      <c r="LU116" s="40"/>
      <c r="LV116" s="40"/>
      <c r="LW116" s="40"/>
      <c r="LX116" s="40"/>
      <c r="LY116" s="40">
        <v>4</v>
      </c>
      <c r="LZ116" s="40">
        <v>6</v>
      </c>
      <c r="MA116" s="40"/>
      <c r="MB116" s="40"/>
      <c r="MC116" s="40"/>
      <c r="MD116" s="40">
        <v>6</v>
      </c>
      <c r="ME116" s="40">
        <v>8</v>
      </c>
      <c r="MF116" s="40"/>
      <c r="MG116" s="40"/>
      <c r="MH116" s="40"/>
      <c r="MI116" s="40"/>
      <c r="MJ116" s="40"/>
      <c r="MK116" s="40"/>
      <c r="ML116" s="40"/>
      <c r="MM116" s="40"/>
      <c r="MN116" s="40"/>
      <c r="MO116" s="40"/>
      <c r="MP116" s="40"/>
      <c r="MQ116" s="40"/>
      <c r="MR116" s="40"/>
      <c r="MS116" s="40"/>
      <c r="MT116" s="40"/>
      <c r="MU116" s="40"/>
      <c r="MV116" s="40"/>
      <c r="MW116" s="40"/>
      <c r="MX116" s="40"/>
      <c r="MY116" s="40"/>
      <c r="MZ116" s="40"/>
      <c r="NA116" s="40"/>
      <c r="NB116" s="40">
        <v>3</v>
      </c>
      <c r="NC116" s="40">
        <v>8</v>
      </c>
      <c r="ND116" s="40"/>
      <c r="NE116" s="40"/>
      <c r="NF116" s="40"/>
      <c r="NG116" s="40"/>
      <c r="NH116" s="40"/>
      <c r="NI116" s="40"/>
      <c r="NJ116" s="40"/>
      <c r="NK116" s="40"/>
      <c r="NL116" s="40"/>
      <c r="NM116" s="40"/>
      <c r="NN116" s="40"/>
      <c r="NO116" s="40"/>
      <c r="NP116" s="40"/>
      <c r="NQ116" s="40"/>
      <c r="NR116" s="40"/>
      <c r="NS116" s="40"/>
      <c r="NT116" s="40"/>
      <c r="NU116" s="40"/>
      <c r="NV116" s="40"/>
      <c r="NW116" s="40">
        <v>6</v>
      </c>
      <c r="NX116" s="40">
        <v>10</v>
      </c>
      <c r="NY116" s="40"/>
      <c r="NZ116" s="40"/>
      <c r="OA116" s="40"/>
      <c r="OB116" s="40">
        <v>10</v>
      </c>
      <c r="OC116" s="40"/>
      <c r="OD116" s="40"/>
      <c r="OE116" s="40"/>
      <c r="OF116" s="40"/>
      <c r="OG116" s="40"/>
      <c r="OH116" s="40">
        <v>4</v>
      </c>
      <c r="OI116" s="40">
        <v>6</v>
      </c>
      <c r="OJ116" s="40"/>
      <c r="OK116" s="40"/>
      <c r="OL116" s="40"/>
      <c r="OM116" s="40"/>
      <c r="ON116" s="40"/>
      <c r="OO116" s="40"/>
      <c r="OP116" s="40"/>
      <c r="OQ116" s="40"/>
      <c r="OR116" s="40"/>
      <c r="OS116" s="40"/>
      <c r="OT116" s="40"/>
      <c r="OU116" s="40"/>
      <c r="OV116" s="40"/>
      <c r="OW116" s="40"/>
      <c r="OX116" s="40"/>
      <c r="OY116" s="40"/>
      <c r="OZ116" s="40"/>
      <c r="PA116" s="40"/>
      <c r="PB116" s="40"/>
      <c r="PC116" s="23">
        <f>SUM(F116:PB116)</f>
        <v>98</v>
      </c>
      <c r="PD116" s="17">
        <f>COUNT(F116:PB116)</f>
        <v>17</v>
      </c>
      <c r="PE116" s="17"/>
      <c r="PF116" s="18">
        <f>AVERAGE(PC116/PD116)</f>
        <v>5.7647058823529411</v>
      </c>
    </row>
    <row r="117" spans="1:422" x14ac:dyDescent="0.25">
      <c r="A117" s="37">
        <v>9</v>
      </c>
      <c r="B117" s="38" t="s">
        <v>21</v>
      </c>
      <c r="C117" s="38"/>
      <c r="D117" s="38" t="s">
        <v>148</v>
      </c>
      <c r="E117" s="38" t="s">
        <v>23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>
        <v>4</v>
      </c>
      <c r="CJ117" s="108">
        <v>3</v>
      </c>
      <c r="CK117" s="40"/>
      <c r="CL117" s="40"/>
      <c r="CM117" s="40"/>
      <c r="CN117" s="40"/>
      <c r="CO117" s="40"/>
      <c r="CP117" s="40"/>
      <c r="CQ117" s="40"/>
      <c r="CR117" s="40"/>
      <c r="CS117" s="108">
        <v>0</v>
      </c>
      <c r="CT117" s="108">
        <v>0</v>
      </c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108">
        <v>0</v>
      </c>
      <c r="DK117" s="108">
        <v>0</v>
      </c>
      <c r="DL117" s="40"/>
      <c r="DM117" s="40"/>
      <c r="DN117" s="40"/>
      <c r="DO117" s="40"/>
      <c r="DP117" s="40"/>
      <c r="DQ117" s="40"/>
      <c r="DR117" s="40"/>
      <c r="DS117" s="40"/>
      <c r="DT117" s="40"/>
      <c r="DU117" s="40">
        <v>4</v>
      </c>
      <c r="DV117" s="40">
        <v>5</v>
      </c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>
        <v>4</v>
      </c>
      <c r="EP117" s="108">
        <v>0</v>
      </c>
      <c r="EQ117" s="40"/>
      <c r="ER117" s="40"/>
      <c r="ES117" s="40"/>
      <c r="ET117" s="40"/>
      <c r="EU117" s="40">
        <v>4</v>
      </c>
      <c r="EV117" s="108">
        <v>0</v>
      </c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>
        <v>4</v>
      </c>
      <c r="FY117" s="40"/>
      <c r="FZ117" s="40"/>
      <c r="GA117" s="40"/>
      <c r="GB117" s="40"/>
      <c r="GC117" s="40">
        <v>5</v>
      </c>
      <c r="GD117" s="40">
        <v>4</v>
      </c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108">
        <v>0</v>
      </c>
      <c r="IK117" s="108">
        <v>0</v>
      </c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  <c r="IV117" s="40"/>
      <c r="IW117" s="40"/>
      <c r="IX117" s="40"/>
      <c r="IY117" s="40"/>
      <c r="IZ117" s="40"/>
      <c r="JA117" s="40"/>
      <c r="JB117" s="108">
        <v>2</v>
      </c>
      <c r="JC117" s="40">
        <v>5</v>
      </c>
      <c r="JD117" s="40"/>
      <c r="JE117" s="40"/>
      <c r="JF117" s="40"/>
      <c r="JG117" s="40"/>
      <c r="JH117" s="40"/>
      <c r="JI117" s="40"/>
      <c r="JJ117" s="40"/>
      <c r="JK117" s="40">
        <v>4</v>
      </c>
      <c r="JL117" s="40">
        <v>5</v>
      </c>
      <c r="JM117" s="40"/>
      <c r="JN117" s="40"/>
      <c r="JO117" s="40"/>
      <c r="JP117" s="40"/>
      <c r="JQ117" s="40"/>
      <c r="JR117" s="40"/>
      <c r="JS117" s="40"/>
      <c r="JT117" s="40"/>
      <c r="JU117" s="40"/>
      <c r="JV117" s="40"/>
      <c r="JW117" s="40"/>
      <c r="JX117" s="40"/>
      <c r="JY117" s="40">
        <v>5</v>
      </c>
      <c r="JZ117" s="40">
        <v>6</v>
      </c>
      <c r="KA117" s="40"/>
      <c r="KB117" s="40"/>
      <c r="KC117" s="40"/>
      <c r="KD117" s="40"/>
      <c r="KE117" s="40"/>
      <c r="KF117" s="40"/>
      <c r="KG117" s="40"/>
      <c r="KH117" s="40"/>
      <c r="KI117" s="40"/>
      <c r="KJ117" s="40"/>
      <c r="KK117" s="40"/>
      <c r="KL117" s="40"/>
      <c r="KM117" s="40"/>
      <c r="KN117" s="40"/>
      <c r="KO117" s="40"/>
      <c r="KP117" s="40"/>
      <c r="KQ117" s="40"/>
      <c r="KR117" s="40"/>
      <c r="KS117" s="40"/>
      <c r="KT117" s="40"/>
      <c r="KU117" s="40"/>
      <c r="KV117" s="40"/>
      <c r="KW117" s="40"/>
      <c r="KX117" s="40"/>
      <c r="KY117" s="40"/>
      <c r="KZ117" s="40"/>
      <c r="LA117" s="40"/>
      <c r="LB117" s="40"/>
      <c r="LC117" s="40"/>
      <c r="LD117" s="40"/>
      <c r="LE117" s="40"/>
      <c r="LF117" s="40">
        <v>5</v>
      </c>
      <c r="LG117" s="108">
        <v>3</v>
      </c>
      <c r="LH117" s="40"/>
      <c r="LI117" s="40"/>
      <c r="LJ117" s="40"/>
      <c r="LK117" s="40"/>
      <c r="LL117" s="40"/>
      <c r="LM117" s="40"/>
      <c r="LN117" s="40"/>
      <c r="LO117" s="40"/>
      <c r="LP117" s="40"/>
      <c r="LQ117" s="40"/>
      <c r="LR117" s="40"/>
      <c r="LS117" s="40"/>
      <c r="LT117" s="40"/>
      <c r="LU117" s="40"/>
      <c r="LV117" s="40"/>
      <c r="LW117" s="40"/>
      <c r="LX117" s="40"/>
      <c r="LY117" s="40"/>
      <c r="LZ117" s="40"/>
      <c r="MA117" s="40"/>
      <c r="MB117" s="40"/>
      <c r="MC117" s="40">
        <v>5</v>
      </c>
      <c r="MD117" s="108">
        <v>1</v>
      </c>
      <c r="ME117" s="40"/>
      <c r="MF117" s="40"/>
      <c r="MG117" s="40"/>
      <c r="MH117" s="40"/>
      <c r="MI117" s="40"/>
      <c r="MJ117" s="40"/>
      <c r="MK117" s="40"/>
      <c r="ML117" s="40"/>
      <c r="MM117" s="40"/>
      <c r="MN117" s="40"/>
      <c r="MO117" s="40"/>
      <c r="MP117" s="40"/>
      <c r="MQ117" s="40"/>
      <c r="MR117" s="40"/>
      <c r="MS117" s="40"/>
      <c r="MT117" s="40"/>
      <c r="MU117" s="40"/>
      <c r="MV117" s="40"/>
      <c r="MW117" s="40"/>
      <c r="MX117" s="40"/>
      <c r="MY117" s="40"/>
      <c r="MZ117" s="40"/>
      <c r="NA117" s="40"/>
      <c r="NB117" s="40"/>
      <c r="NC117" s="40"/>
      <c r="ND117" s="40"/>
      <c r="NE117" s="40"/>
      <c r="NF117" s="40"/>
      <c r="NG117" s="40"/>
      <c r="NH117" s="40"/>
      <c r="NI117" s="40"/>
      <c r="NJ117" s="40"/>
      <c r="NK117" s="40"/>
      <c r="NL117" s="40"/>
      <c r="NM117" s="40"/>
      <c r="NN117" s="40"/>
      <c r="NO117" s="40"/>
      <c r="NP117" s="40"/>
      <c r="NQ117" s="40"/>
      <c r="NR117" s="108">
        <v>3</v>
      </c>
      <c r="NS117" s="40">
        <v>4</v>
      </c>
      <c r="NT117" s="40"/>
      <c r="NU117" s="40"/>
      <c r="NV117" s="108">
        <v>1</v>
      </c>
      <c r="NW117" s="40">
        <v>5</v>
      </c>
      <c r="NX117" s="40"/>
      <c r="NY117" s="40"/>
      <c r="NZ117" s="40"/>
      <c r="OA117" s="40"/>
      <c r="OB117" s="40"/>
      <c r="OC117" s="40"/>
      <c r="OD117" s="40"/>
      <c r="OE117" s="40"/>
      <c r="OF117" s="40"/>
      <c r="OG117" s="40"/>
      <c r="OH117" s="40">
        <v>6</v>
      </c>
      <c r="OI117" s="40">
        <v>10</v>
      </c>
      <c r="OJ117" s="40"/>
      <c r="OK117" s="40"/>
      <c r="OL117" s="40"/>
      <c r="OM117" s="40"/>
      <c r="ON117" s="40"/>
      <c r="OO117" s="40"/>
      <c r="OP117" s="40"/>
      <c r="OQ117" s="40"/>
      <c r="OR117" s="40"/>
      <c r="OS117" s="40"/>
      <c r="OT117" s="40">
        <v>4</v>
      </c>
      <c r="OU117" s="108">
        <v>0</v>
      </c>
      <c r="OV117" s="40"/>
      <c r="OW117" s="40"/>
      <c r="OX117" s="40"/>
      <c r="OY117" s="40"/>
      <c r="OZ117" s="40"/>
      <c r="PA117" s="40"/>
      <c r="PB117" s="40"/>
      <c r="PC117" s="23">
        <f>SUM(F117:PB117)</f>
        <v>111</v>
      </c>
      <c r="PD117" s="17">
        <f>COUNT(F117:PB117)</f>
        <v>35</v>
      </c>
      <c r="PE117" s="17">
        <v>98</v>
      </c>
      <c r="PF117" s="18">
        <f>AVERAGE(PE117/20)</f>
        <v>4.9000000000000004</v>
      </c>
    </row>
    <row r="118" spans="1:422" x14ac:dyDescent="0.25">
      <c r="A118" s="37">
        <v>10</v>
      </c>
      <c r="B118" s="38" t="s">
        <v>164</v>
      </c>
      <c r="C118" s="38"/>
      <c r="D118" s="38" t="s">
        <v>165</v>
      </c>
      <c r="E118" s="38" t="s">
        <v>23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>
        <v>4</v>
      </c>
      <c r="CJ118" s="40">
        <v>5</v>
      </c>
      <c r="CK118" s="40"/>
      <c r="CL118" s="40"/>
      <c r="CM118" s="40"/>
      <c r="CN118" s="40"/>
      <c r="CO118" s="40"/>
      <c r="CP118" s="40"/>
      <c r="CQ118" s="40"/>
      <c r="CR118" s="40"/>
      <c r="CS118" s="40">
        <v>4</v>
      </c>
      <c r="CT118" s="40">
        <v>5</v>
      </c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>
        <v>5</v>
      </c>
      <c r="DV118" s="40">
        <v>6</v>
      </c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>
        <v>4</v>
      </c>
      <c r="FY118" s="40">
        <v>5</v>
      </c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  <c r="IV118" s="40"/>
      <c r="IW118" s="40"/>
      <c r="IX118" s="40"/>
      <c r="IY118" s="40"/>
      <c r="IZ118" s="40"/>
      <c r="JA118" s="40"/>
      <c r="JB118" s="40"/>
      <c r="JC118" s="40"/>
      <c r="JD118" s="40"/>
      <c r="JE118" s="40"/>
      <c r="JF118" s="40"/>
      <c r="JG118" s="40"/>
      <c r="JH118" s="40"/>
      <c r="JI118" s="40"/>
      <c r="JJ118" s="40"/>
      <c r="JK118" s="40"/>
      <c r="JL118" s="40"/>
      <c r="JM118" s="40"/>
      <c r="JN118" s="40"/>
      <c r="JO118" s="40"/>
      <c r="JP118" s="40"/>
      <c r="JQ118" s="40"/>
      <c r="JR118" s="40"/>
      <c r="JS118" s="40"/>
      <c r="JT118" s="40"/>
      <c r="JU118" s="40"/>
      <c r="JV118" s="40"/>
      <c r="JW118" s="40"/>
      <c r="JX118" s="40"/>
      <c r="JY118" s="40"/>
      <c r="JZ118" s="40"/>
      <c r="KA118" s="40"/>
      <c r="KB118" s="40"/>
      <c r="KC118" s="40"/>
      <c r="KD118" s="40"/>
      <c r="KE118" s="40"/>
      <c r="KF118" s="40"/>
      <c r="KG118" s="40"/>
      <c r="KH118" s="40"/>
      <c r="KI118" s="40"/>
      <c r="KJ118" s="40"/>
      <c r="KK118" s="40"/>
      <c r="KL118" s="40"/>
      <c r="KM118" s="40"/>
      <c r="KN118" s="40"/>
      <c r="KO118" s="40"/>
      <c r="KP118" s="40"/>
      <c r="KQ118" s="40"/>
      <c r="KR118" s="40"/>
      <c r="KS118" s="40"/>
      <c r="KT118" s="40"/>
      <c r="KU118" s="40"/>
      <c r="KV118" s="40"/>
      <c r="KW118" s="40"/>
      <c r="KX118" s="40"/>
      <c r="KY118" s="40"/>
      <c r="KZ118" s="40"/>
      <c r="LA118" s="40"/>
      <c r="LB118" s="40"/>
      <c r="LC118" s="40"/>
      <c r="LD118" s="40"/>
      <c r="LE118" s="40"/>
      <c r="LF118" s="40"/>
      <c r="LG118" s="40"/>
      <c r="LH118" s="40"/>
      <c r="LI118" s="40"/>
      <c r="LJ118" s="40"/>
      <c r="LK118" s="40"/>
      <c r="LL118" s="40"/>
      <c r="LM118" s="40"/>
      <c r="LN118" s="40"/>
      <c r="LO118" s="40"/>
      <c r="LP118" s="40"/>
      <c r="LQ118" s="40"/>
      <c r="LR118" s="40"/>
      <c r="LS118" s="40"/>
      <c r="LT118" s="40"/>
      <c r="LU118" s="40"/>
      <c r="LV118" s="40"/>
      <c r="LW118" s="40"/>
      <c r="LX118" s="40"/>
      <c r="LY118" s="40">
        <v>4</v>
      </c>
      <c r="LZ118" s="40">
        <v>8</v>
      </c>
      <c r="MA118" s="40"/>
      <c r="MB118" s="40"/>
      <c r="MC118" s="40"/>
      <c r="MD118" s="40"/>
      <c r="ME118" s="40"/>
      <c r="MF118" s="40"/>
      <c r="MG118" s="40"/>
      <c r="MH118" s="40"/>
      <c r="MI118" s="40"/>
      <c r="MJ118" s="40"/>
      <c r="MK118" s="40"/>
      <c r="ML118" s="40"/>
      <c r="MM118" s="40"/>
      <c r="MN118" s="40"/>
      <c r="MO118" s="40"/>
      <c r="MP118" s="40"/>
      <c r="MQ118" s="40"/>
      <c r="MR118" s="40"/>
      <c r="MS118" s="40"/>
      <c r="MT118" s="40"/>
      <c r="MU118" s="40"/>
      <c r="MV118" s="40"/>
      <c r="MW118" s="40"/>
      <c r="MX118" s="40"/>
      <c r="MY118" s="40"/>
      <c r="MZ118" s="40"/>
      <c r="NA118" s="40"/>
      <c r="NB118" s="40"/>
      <c r="NC118" s="40"/>
      <c r="ND118" s="40"/>
      <c r="NE118" s="40"/>
      <c r="NF118" s="40"/>
      <c r="NG118" s="40"/>
      <c r="NH118" s="40"/>
      <c r="NI118" s="40"/>
      <c r="NJ118" s="40"/>
      <c r="NK118" s="40"/>
      <c r="NL118" s="40"/>
      <c r="NM118" s="40"/>
      <c r="NN118" s="40"/>
      <c r="NO118" s="40">
        <v>5</v>
      </c>
      <c r="NP118" s="40">
        <v>10</v>
      </c>
      <c r="NQ118" s="40"/>
      <c r="NR118" s="40">
        <v>6</v>
      </c>
      <c r="NS118" s="40">
        <v>5</v>
      </c>
      <c r="NT118" s="40"/>
      <c r="NU118" s="40"/>
      <c r="NV118" s="40"/>
      <c r="NW118" s="40"/>
      <c r="NX118" s="40"/>
      <c r="NY118" s="40"/>
      <c r="NZ118" s="40"/>
      <c r="OA118" s="40"/>
      <c r="OB118" s="40"/>
      <c r="OC118" s="40"/>
      <c r="OD118" s="40"/>
      <c r="OE118" s="40"/>
      <c r="OF118" s="40"/>
      <c r="OG118" s="40"/>
      <c r="OH118" s="40">
        <v>6</v>
      </c>
      <c r="OI118" s="40">
        <v>10</v>
      </c>
      <c r="OJ118" s="40"/>
      <c r="OK118" s="40"/>
      <c r="OL118" s="40"/>
      <c r="OM118" s="40"/>
      <c r="ON118" s="40"/>
      <c r="OO118" s="40"/>
      <c r="OP118" s="40"/>
      <c r="OQ118" s="40"/>
      <c r="OR118" s="40"/>
      <c r="OS118" s="40"/>
      <c r="OT118" s="40"/>
      <c r="OU118" s="40"/>
      <c r="OV118" s="40"/>
      <c r="OW118" s="40"/>
      <c r="OX118" s="40"/>
      <c r="OY118" s="40"/>
      <c r="OZ118" s="40"/>
      <c r="PA118" s="40"/>
      <c r="PB118" s="40"/>
      <c r="PC118" s="23">
        <f t="shared" ref="PC118:PC143" si="18">SUM(F118:PB118)</f>
        <v>92</v>
      </c>
      <c r="PD118" s="17">
        <f t="shared" ref="PD118:PD143" si="19">COUNT(F118:PB118)</f>
        <v>16</v>
      </c>
      <c r="PE118" s="17"/>
      <c r="PF118" s="18">
        <f t="shared" ref="PF118:PF143" si="20">AVERAGE(PC118/PD118)</f>
        <v>5.75</v>
      </c>
    </row>
    <row r="119" spans="1:422" x14ac:dyDescent="0.25">
      <c r="A119" s="37">
        <v>11</v>
      </c>
      <c r="B119" s="38" t="s">
        <v>113</v>
      </c>
      <c r="C119" s="38"/>
      <c r="D119" s="38" t="s">
        <v>115</v>
      </c>
      <c r="E119" s="38" t="s">
        <v>124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>
        <v>3</v>
      </c>
      <c r="CT119" s="40">
        <v>5</v>
      </c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>
        <v>5</v>
      </c>
      <c r="DV119" s="40">
        <v>5</v>
      </c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>
        <v>5</v>
      </c>
      <c r="FR119" s="40">
        <v>5</v>
      </c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>
        <v>5</v>
      </c>
      <c r="HB119" s="40">
        <v>6</v>
      </c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>
        <v>4</v>
      </c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>
        <v>5</v>
      </c>
      <c r="IK119" s="40">
        <v>6</v>
      </c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  <c r="IV119" s="40"/>
      <c r="IW119" s="40"/>
      <c r="IX119" s="40"/>
      <c r="IY119" s="40"/>
      <c r="IZ119" s="40"/>
      <c r="JA119" s="40"/>
      <c r="JB119" s="40">
        <v>4</v>
      </c>
      <c r="JC119" s="40">
        <v>0</v>
      </c>
      <c r="JD119" s="40"/>
      <c r="JE119" s="40">
        <v>4</v>
      </c>
      <c r="JF119" s="40">
        <v>6</v>
      </c>
      <c r="JG119" s="40"/>
      <c r="JH119" s="40"/>
      <c r="JI119" s="40"/>
      <c r="JJ119" s="40"/>
      <c r="JK119" s="40"/>
      <c r="JL119" s="40"/>
      <c r="JM119" s="40"/>
      <c r="JN119" s="40"/>
      <c r="JO119" s="40"/>
      <c r="JP119" s="40"/>
      <c r="JQ119" s="40"/>
      <c r="JR119" s="40"/>
      <c r="JS119" s="40"/>
      <c r="JT119" s="40"/>
      <c r="JU119" s="40"/>
      <c r="JV119" s="40"/>
      <c r="JW119" s="40"/>
      <c r="JX119" s="40"/>
      <c r="JY119" s="40">
        <v>4</v>
      </c>
      <c r="JZ119" s="40">
        <v>6</v>
      </c>
      <c r="KA119" s="40"/>
      <c r="KB119" s="40"/>
      <c r="KC119" s="40"/>
      <c r="KD119" s="40"/>
      <c r="KE119" s="40"/>
      <c r="KF119" s="40"/>
      <c r="KG119" s="40"/>
      <c r="KH119" s="40"/>
      <c r="KI119" s="40"/>
      <c r="KJ119" s="40"/>
      <c r="KK119" s="40"/>
      <c r="KL119" s="40"/>
      <c r="KM119" s="40"/>
      <c r="KN119" s="40"/>
      <c r="KO119" s="40">
        <v>4</v>
      </c>
      <c r="KP119" s="40"/>
      <c r="KQ119" s="40"/>
      <c r="KR119" s="40"/>
      <c r="KS119" s="40"/>
      <c r="KT119" s="40"/>
      <c r="KU119" s="40"/>
      <c r="KV119" s="40"/>
      <c r="KW119" s="40"/>
      <c r="KX119" s="40"/>
      <c r="KY119" s="40"/>
      <c r="KZ119" s="40"/>
      <c r="LA119" s="40"/>
      <c r="LB119" s="40"/>
      <c r="LC119" s="40"/>
      <c r="LD119" s="40"/>
      <c r="LE119" s="40"/>
      <c r="LF119" s="40"/>
      <c r="LG119" s="40"/>
      <c r="LH119" s="40"/>
      <c r="LI119" s="40"/>
      <c r="LJ119" s="40"/>
      <c r="LK119" s="40"/>
      <c r="LL119" s="40"/>
      <c r="LM119" s="40"/>
      <c r="LN119" s="40"/>
      <c r="LO119" s="40"/>
      <c r="LP119" s="40"/>
      <c r="LQ119" s="40"/>
      <c r="LR119" s="40"/>
      <c r="LS119" s="40"/>
      <c r="LT119" s="40"/>
      <c r="LU119" s="40"/>
      <c r="LV119" s="40"/>
      <c r="LW119" s="40"/>
      <c r="LX119" s="40"/>
      <c r="LY119" s="40"/>
      <c r="LZ119" s="40"/>
      <c r="MA119" s="40"/>
      <c r="MB119" s="40"/>
      <c r="MC119" s="40"/>
      <c r="MD119" s="40"/>
      <c r="ME119" s="40"/>
      <c r="MF119" s="40"/>
      <c r="MG119" s="40"/>
      <c r="MH119" s="40"/>
      <c r="MI119" s="40"/>
      <c r="MJ119" s="40"/>
      <c r="MK119" s="40"/>
      <c r="ML119" s="40"/>
      <c r="MM119" s="40"/>
      <c r="MN119" s="40"/>
      <c r="MO119" s="40"/>
      <c r="MP119" s="40"/>
      <c r="MQ119" s="40"/>
      <c r="MR119" s="40"/>
      <c r="MS119" s="40"/>
      <c r="MT119" s="40"/>
      <c r="MU119" s="40"/>
      <c r="MV119" s="40"/>
      <c r="MW119" s="40"/>
      <c r="MX119" s="40"/>
      <c r="MY119" s="40"/>
      <c r="MZ119" s="40"/>
      <c r="NA119" s="40"/>
      <c r="NB119" s="40"/>
      <c r="NC119" s="40"/>
      <c r="ND119" s="40"/>
      <c r="NE119" s="40"/>
      <c r="NF119" s="40"/>
      <c r="NG119" s="40"/>
      <c r="NH119" s="40"/>
      <c r="NI119" s="40"/>
      <c r="NJ119" s="40"/>
      <c r="NK119" s="40"/>
      <c r="NL119" s="40"/>
      <c r="NM119" s="40"/>
      <c r="NN119" s="40"/>
      <c r="NO119" s="40"/>
      <c r="NP119" s="40"/>
      <c r="NQ119" s="40"/>
      <c r="NR119" s="40"/>
      <c r="NS119" s="40"/>
      <c r="NT119" s="40"/>
      <c r="NU119" s="40"/>
      <c r="NV119" s="40"/>
      <c r="NW119" s="40"/>
      <c r="NX119" s="40"/>
      <c r="NY119" s="40"/>
      <c r="NZ119" s="40"/>
      <c r="OA119" s="40"/>
      <c r="OB119" s="40"/>
      <c r="OC119" s="40"/>
      <c r="OD119" s="40"/>
      <c r="OE119" s="40"/>
      <c r="OF119" s="40"/>
      <c r="OG119" s="40"/>
      <c r="OH119" s="40"/>
      <c r="OI119" s="40"/>
      <c r="OJ119" s="40"/>
      <c r="OK119" s="40"/>
      <c r="OL119" s="40"/>
      <c r="OM119" s="40"/>
      <c r="ON119" s="40"/>
      <c r="OO119" s="40"/>
      <c r="OP119" s="40"/>
      <c r="OQ119" s="40"/>
      <c r="OR119" s="40"/>
      <c r="OS119" s="40"/>
      <c r="OT119" s="40"/>
      <c r="OU119" s="40"/>
      <c r="OV119" s="40"/>
      <c r="OW119" s="40"/>
      <c r="OX119" s="40"/>
      <c r="OY119" s="40"/>
      <c r="OZ119" s="40"/>
      <c r="PA119" s="40"/>
      <c r="PB119" s="40"/>
      <c r="PC119" s="23">
        <f t="shared" si="18"/>
        <v>82</v>
      </c>
      <c r="PD119" s="17">
        <f t="shared" si="19"/>
        <v>18</v>
      </c>
      <c r="PE119" s="17"/>
      <c r="PF119" s="18">
        <f t="shared" si="20"/>
        <v>4.5555555555555554</v>
      </c>
    </row>
    <row r="120" spans="1:422" x14ac:dyDescent="0.25">
      <c r="A120" s="37">
        <v>12</v>
      </c>
      <c r="B120" s="38" t="s">
        <v>178</v>
      </c>
      <c r="C120" s="38"/>
      <c r="D120" s="38" t="s">
        <v>179</v>
      </c>
      <c r="E120" s="38" t="s">
        <v>180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>
        <v>3</v>
      </c>
      <c r="CT120" s="40">
        <v>4</v>
      </c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>
        <v>5</v>
      </c>
      <c r="DV120" s="40">
        <v>5</v>
      </c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>
        <v>4</v>
      </c>
      <c r="EV120" s="40">
        <v>6</v>
      </c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>
        <v>3</v>
      </c>
      <c r="FR120" s="40">
        <v>0</v>
      </c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>
        <v>4</v>
      </c>
      <c r="HW120" s="40">
        <v>6</v>
      </c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>
        <v>5</v>
      </c>
      <c r="IK120" s="40">
        <v>5</v>
      </c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  <c r="IV120" s="40"/>
      <c r="IW120" s="40"/>
      <c r="IX120" s="40"/>
      <c r="IY120" s="40"/>
      <c r="IZ120" s="40"/>
      <c r="JA120" s="40"/>
      <c r="JB120" s="40">
        <v>4</v>
      </c>
      <c r="JC120" s="40">
        <v>8</v>
      </c>
      <c r="JD120" s="40"/>
      <c r="JE120" s="40"/>
      <c r="JF120" s="40"/>
      <c r="JG120" s="40"/>
      <c r="JH120" s="40"/>
      <c r="JI120" s="40"/>
      <c r="JJ120" s="40"/>
      <c r="JK120" s="40"/>
      <c r="JL120" s="40"/>
      <c r="JM120" s="40"/>
      <c r="JN120" s="40"/>
      <c r="JO120" s="40"/>
      <c r="JP120" s="40"/>
      <c r="JQ120" s="40"/>
      <c r="JR120" s="40"/>
      <c r="JS120" s="40"/>
      <c r="JT120" s="40"/>
      <c r="JU120" s="40"/>
      <c r="JV120" s="40"/>
      <c r="JW120" s="40"/>
      <c r="JX120" s="40"/>
      <c r="JY120" s="40">
        <v>5</v>
      </c>
      <c r="JZ120" s="40">
        <v>5</v>
      </c>
      <c r="KA120" s="40"/>
      <c r="KB120" s="40"/>
      <c r="KC120" s="40"/>
      <c r="KD120" s="40"/>
      <c r="KE120" s="40"/>
      <c r="KF120" s="40"/>
      <c r="KG120" s="40"/>
      <c r="KH120" s="40"/>
      <c r="KI120" s="40"/>
      <c r="KJ120" s="40"/>
      <c r="KK120" s="40"/>
      <c r="KL120" s="40"/>
      <c r="KM120" s="40"/>
      <c r="KN120" s="40"/>
      <c r="KO120" s="40"/>
      <c r="KP120" s="40"/>
      <c r="KQ120" s="40"/>
      <c r="KR120" s="40"/>
      <c r="KS120" s="40"/>
      <c r="KT120" s="40"/>
      <c r="KU120" s="40"/>
      <c r="KV120" s="40"/>
      <c r="KW120" s="40"/>
      <c r="KX120" s="40"/>
      <c r="KY120" s="40"/>
      <c r="KZ120" s="40"/>
      <c r="LA120" s="40"/>
      <c r="LB120" s="40"/>
      <c r="LC120" s="40"/>
      <c r="LD120" s="40"/>
      <c r="LE120" s="40"/>
      <c r="LF120" s="40">
        <v>5</v>
      </c>
      <c r="LG120" s="40">
        <v>5</v>
      </c>
      <c r="LH120" s="40"/>
      <c r="LI120" s="40"/>
      <c r="LJ120" s="40"/>
      <c r="LK120" s="40"/>
      <c r="LL120" s="40"/>
      <c r="LM120" s="40"/>
      <c r="LN120" s="40"/>
      <c r="LO120" s="40"/>
      <c r="LP120" s="40"/>
      <c r="LQ120" s="40"/>
      <c r="LR120" s="40"/>
      <c r="LS120" s="40"/>
      <c r="LT120" s="40"/>
      <c r="LU120" s="40"/>
      <c r="LV120" s="40"/>
      <c r="LW120" s="40"/>
      <c r="LX120" s="40"/>
      <c r="LY120" s="40"/>
      <c r="LZ120" s="40"/>
      <c r="MA120" s="40"/>
      <c r="MB120" s="40"/>
      <c r="MC120" s="40"/>
      <c r="MD120" s="40"/>
      <c r="ME120" s="40"/>
      <c r="MF120" s="40"/>
      <c r="MG120" s="40"/>
      <c r="MH120" s="40"/>
      <c r="MI120" s="40"/>
      <c r="MJ120" s="40"/>
      <c r="MK120" s="40"/>
      <c r="ML120" s="40"/>
      <c r="MM120" s="40"/>
      <c r="MN120" s="40"/>
      <c r="MO120" s="40"/>
      <c r="MP120" s="40"/>
      <c r="MQ120" s="40"/>
      <c r="MR120" s="40"/>
      <c r="MS120" s="40"/>
      <c r="MT120" s="40"/>
      <c r="MU120" s="40"/>
      <c r="MV120" s="40"/>
      <c r="MW120" s="40"/>
      <c r="MX120" s="40"/>
      <c r="MY120" s="40"/>
      <c r="MZ120" s="40"/>
      <c r="NA120" s="40"/>
      <c r="NB120" s="40"/>
      <c r="NC120" s="40"/>
      <c r="ND120" s="40"/>
      <c r="NE120" s="40"/>
      <c r="NF120" s="40"/>
      <c r="NG120" s="40"/>
      <c r="NH120" s="40"/>
      <c r="NI120" s="40"/>
      <c r="NJ120" s="40"/>
      <c r="NK120" s="40"/>
      <c r="NL120" s="40"/>
      <c r="NM120" s="40"/>
      <c r="NN120" s="40"/>
      <c r="NO120" s="40"/>
      <c r="NP120" s="40"/>
      <c r="NQ120" s="40"/>
      <c r="NR120" s="40"/>
      <c r="NS120" s="40"/>
      <c r="NT120" s="40"/>
      <c r="NU120" s="40"/>
      <c r="NV120" s="40"/>
      <c r="NW120" s="40"/>
      <c r="NX120" s="40"/>
      <c r="NY120" s="40"/>
      <c r="NZ120" s="40"/>
      <c r="OA120" s="40"/>
      <c r="OB120" s="40"/>
      <c r="OC120" s="40"/>
      <c r="OD120" s="40"/>
      <c r="OE120" s="40"/>
      <c r="OF120" s="40"/>
      <c r="OG120" s="40"/>
      <c r="OH120" s="40"/>
      <c r="OI120" s="40"/>
      <c r="OJ120" s="40"/>
      <c r="OK120" s="40"/>
      <c r="OL120" s="40"/>
      <c r="OM120" s="40"/>
      <c r="ON120" s="40"/>
      <c r="OO120" s="40"/>
      <c r="OP120" s="40"/>
      <c r="OQ120" s="40"/>
      <c r="OR120" s="40"/>
      <c r="OS120" s="40"/>
      <c r="OT120" s="40"/>
      <c r="OU120" s="40"/>
      <c r="OV120" s="40"/>
      <c r="OW120" s="40"/>
      <c r="OX120" s="40"/>
      <c r="OY120" s="40"/>
      <c r="OZ120" s="40"/>
      <c r="PA120" s="40"/>
      <c r="PB120" s="40"/>
      <c r="PC120" s="23">
        <f t="shared" si="18"/>
        <v>82</v>
      </c>
      <c r="PD120" s="17">
        <f t="shared" si="19"/>
        <v>18</v>
      </c>
      <c r="PE120" s="17"/>
      <c r="PF120" s="18">
        <f t="shared" si="20"/>
        <v>4.5555555555555554</v>
      </c>
    </row>
    <row r="121" spans="1:422" x14ac:dyDescent="0.25">
      <c r="A121" s="37">
        <v>13</v>
      </c>
      <c r="B121" s="38" t="s">
        <v>109</v>
      </c>
      <c r="C121" s="38"/>
      <c r="D121" s="38" t="s">
        <v>247</v>
      </c>
      <c r="E121" s="38" t="s">
        <v>108</v>
      </c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>
        <v>8</v>
      </c>
      <c r="IM121" s="40"/>
      <c r="IN121" s="40"/>
      <c r="IO121" s="40"/>
      <c r="IP121" s="40"/>
      <c r="IQ121" s="40"/>
      <c r="IR121" s="40"/>
      <c r="IS121" s="40"/>
      <c r="IT121" s="40"/>
      <c r="IU121" s="40"/>
      <c r="IV121" s="40"/>
      <c r="IW121" s="40"/>
      <c r="IX121" s="40"/>
      <c r="IY121" s="40"/>
      <c r="IZ121" s="40"/>
      <c r="JA121" s="40"/>
      <c r="JB121" s="40"/>
      <c r="JC121" s="40"/>
      <c r="JD121" s="40"/>
      <c r="JE121" s="40"/>
      <c r="JF121" s="40"/>
      <c r="JG121" s="40"/>
      <c r="JH121" s="40"/>
      <c r="JI121" s="40"/>
      <c r="JJ121" s="40"/>
      <c r="JK121" s="40"/>
      <c r="JL121" s="40"/>
      <c r="JM121" s="40"/>
      <c r="JN121" s="40"/>
      <c r="JO121" s="40"/>
      <c r="JP121" s="40"/>
      <c r="JQ121" s="40"/>
      <c r="JR121" s="40"/>
      <c r="JS121" s="40"/>
      <c r="JT121" s="40"/>
      <c r="JU121" s="40"/>
      <c r="JV121" s="40"/>
      <c r="JW121" s="40"/>
      <c r="JX121" s="40"/>
      <c r="JY121" s="40"/>
      <c r="JZ121" s="40"/>
      <c r="KA121" s="40"/>
      <c r="KB121" s="40"/>
      <c r="KC121" s="40"/>
      <c r="KD121" s="40"/>
      <c r="KE121" s="40"/>
      <c r="KF121" s="40"/>
      <c r="KG121" s="40"/>
      <c r="KH121" s="40"/>
      <c r="KI121" s="40"/>
      <c r="KJ121" s="40"/>
      <c r="KK121" s="40"/>
      <c r="KL121" s="40"/>
      <c r="KM121" s="40"/>
      <c r="KN121" s="40"/>
      <c r="KO121" s="40"/>
      <c r="KP121" s="40"/>
      <c r="KQ121" s="40"/>
      <c r="KR121" s="40"/>
      <c r="KS121" s="40"/>
      <c r="KT121" s="40"/>
      <c r="KU121" s="40"/>
      <c r="KV121" s="40"/>
      <c r="KW121" s="40"/>
      <c r="KX121" s="40"/>
      <c r="KY121" s="40"/>
      <c r="KZ121" s="40"/>
      <c r="LA121" s="40"/>
      <c r="LB121" s="40"/>
      <c r="LC121" s="40"/>
      <c r="LD121" s="40"/>
      <c r="LE121" s="40"/>
      <c r="LF121" s="40"/>
      <c r="LG121" s="40"/>
      <c r="LH121" s="40"/>
      <c r="LI121" s="40"/>
      <c r="LJ121" s="40"/>
      <c r="LK121" s="40">
        <v>6</v>
      </c>
      <c r="LL121" s="40">
        <v>3</v>
      </c>
      <c r="LM121" s="40"/>
      <c r="LN121" s="40"/>
      <c r="LO121" s="40">
        <v>6</v>
      </c>
      <c r="LP121" s="40">
        <v>6</v>
      </c>
      <c r="LQ121" s="40"/>
      <c r="LR121" s="40"/>
      <c r="LS121" s="40"/>
      <c r="LT121" s="40"/>
      <c r="LU121" s="40"/>
      <c r="LV121" s="40"/>
      <c r="LW121" s="40"/>
      <c r="LX121" s="40"/>
      <c r="LY121" s="40"/>
      <c r="LZ121" s="40">
        <v>6</v>
      </c>
      <c r="MA121" s="40"/>
      <c r="MB121" s="40"/>
      <c r="MC121" s="40"/>
      <c r="MD121" s="40">
        <v>5</v>
      </c>
      <c r="ME121" s="40">
        <v>6</v>
      </c>
      <c r="MF121" s="40"/>
      <c r="MG121" s="40"/>
      <c r="MH121" s="40"/>
      <c r="MI121" s="40"/>
      <c r="MJ121" s="40"/>
      <c r="MK121" s="40"/>
      <c r="ML121" s="40"/>
      <c r="MM121" s="40"/>
      <c r="MN121" s="40"/>
      <c r="MO121" s="40"/>
      <c r="MP121" s="40"/>
      <c r="MQ121" s="40"/>
      <c r="MR121" s="40"/>
      <c r="MS121" s="40"/>
      <c r="MT121" s="40"/>
      <c r="MU121" s="40"/>
      <c r="MV121" s="40"/>
      <c r="MW121" s="40"/>
      <c r="MX121" s="40"/>
      <c r="MY121" s="40"/>
      <c r="MZ121" s="40"/>
      <c r="NA121" s="40"/>
      <c r="NB121" s="40"/>
      <c r="NC121" s="40">
        <v>6</v>
      </c>
      <c r="ND121" s="40"/>
      <c r="NE121" s="40"/>
      <c r="NF121" s="40"/>
      <c r="NG121" s="40"/>
      <c r="NH121" s="40"/>
      <c r="NI121" s="40"/>
      <c r="NJ121" s="40"/>
      <c r="NK121" s="40"/>
      <c r="NL121" s="40"/>
      <c r="NM121" s="40"/>
      <c r="NN121" s="40"/>
      <c r="NO121" s="40"/>
      <c r="NP121" s="40"/>
      <c r="NQ121" s="40"/>
      <c r="NR121" s="40"/>
      <c r="NS121" s="40"/>
      <c r="NT121" s="40"/>
      <c r="NU121" s="40"/>
      <c r="NV121" s="40"/>
      <c r="NW121" s="40">
        <v>6</v>
      </c>
      <c r="NX121" s="40">
        <v>8</v>
      </c>
      <c r="NY121" s="40"/>
      <c r="NZ121" s="40"/>
      <c r="OA121" s="40"/>
      <c r="OB121" s="40">
        <v>8</v>
      </c>
      <c r="OC121" s="40"/>
      <c r="OD121" s="40"/>
      <c r="OE121" s="40"/>
      <c r="OF121" s="40"/>
      <c r="OG121" s="40"/>
      <c r="OH121" s="40"/>
      <c r="OI121" s="40">
        <v>4</v>
      </c>
      <c r="OJ121" s="40"/>
      <c r="OK121" s="40"/>
      <c r="OL121" s="40"/>
      <c r="OM121" s="40"/>
      <c r="ON121" s="40"/>
      <c r="OO121" s="40"/>
      <c r="OP121" s="40"/>
      <c r="OQ121" s="40"/>
      <c r="OR121" s="40"/>
      <c r="OS121" s="40"/>
      <c r="OT121" s="40"/>
      <c r="OU121" s="40"/>
      <c r="OV121" s="40"/>
      <c r="OW121" s="40"/>
      <c r="OX121" s="40"/>
      <c r="OY121" s="40"/>
      <c r="OZ121" s="40"/>
      <c r="PA121" s="40"/>
      <c r="PB121" s="40"/>
      <c r="PC121" s="23">
        <f t="shared" si="18"/>
        <v>78</v>
      </c>
      <c r="PD121" s="17">
        <f t="shared" si="19"/>
        <v>13</v>
      </c>
      <c r="PE121" s="17"/>
      <c r="PF121" s="18">
        <f t="shared" si="20"/>
        <v>6</v>
      </c>
    </row>
    <row r="122" spans="1:422" x14ac:dyDescent="0.25">
      <c r="A122" s="37">
        <v>14</v>
      </c>
      <c r="B122" s="38" t="s">
        <v>116</v>
      </c>
      <c r="C122" s="38"/>
      <c r="D122" s="38" t="s">
        <v>117</v>
      </c>
      <c r="E122" s="38" t="s">
        <v>124</v>
      </c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>
        <v>5</v>
      </c>
      <c r="CU122" s="40">
        <v>8</v>
      </c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>
        <v>6</v>
      </c>
      <c r="DW122" s="40">
        <v>10</v>
      </c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>
        <v>10</v>
      </c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>
        <v>6</v>
      </c>
      <c r="FS122" s="40">
        <v>6</v>
      </c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>
        <v>8</v>
      </c>
      <c r="HD122" s="40">
        <v>6</v>
      </c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>
        <v>6</v>
      </c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  <c r="IV122" s="40"/>
      <c r="IW122" s="40"/>
      <c r="IX122" s="40"/>
      <c r="IY122" s="40"/>
      <c r="IZ122" s="40"/>
      <c r="JA122" s="40"/>
      <c r="JB122" s="40"/>
      <c r="JC122" s="40"/>
      <c r="JD122" s="40"/>
      <c r="JE122" s="40"/>
      <c r="JF122" s="40"/>
      <c r="JG122" s="40"/>
      <c r="JH122" s="40"/>
      <c r="JI122" s="40"/>
      <c r="JJ122" s="40"/>
      <c r="JK122" s="40"/>
      <c r="JL122" s="40"/>
      <c r="JM122" s="40"/>
      <c r="JN122" s="40"/>
      <c r="JO122" s="40"/>
      <c r="JP122" s="40"/>
      <c r="JQ122" s="40"/>
      <c r="JR122" s="40"/>
      <c r="JS122" s="40"/>
      <c r="JT122" s="40"/>
      <c r="JU122" s="40"/>
      <c r="JV122" s="40"/>
      <c r="JW122" s="40"/>
      <c r="JX122" s="40"/>
      <c r="JY122" s="40"/>
      <c r="JZ122" s="40"/>
      <c r="KA122" s="40"/>
      <c r="KB122" s="40"/>
      <c r="KC122" s="40"/>
      <c r="KD122" s="40"/>
      <c r="KE122" s="40"/>
      <c r="KF122" s="40"/>
      <c r="KG122" s="40"/>
      <c r="KH122" s="40"/>
      <c r="KI122" s="40"/>
      <c r="KJ122" s="40"/>
      <c r="KK122" s="40"/>
      <c r="KL122" s="40"/>
      <c r="KM122" s="40"/>
      <c r="KN122" s="40"/>
      <c r="KO122" s="40"/>
      <c r="KP122" s="40"/>
      <c r="KQ122" s="40"/>
      <c r="KR122" s="40"/>
      <c r="KS122" s="40"/>
      <c r="KT122" s="40"/>
      <c r="KU122" s="40"/>
      <c r="KV122" s="40"/>
      <c r="KW122" s="40"/>
      <c r="KX122" s="40"/>
      <c r="KY122" s="40"/>
      <c r="KZ122" s="40"/>
      <c r="LA122" s="40"/>
      <c r="LB122" s="40"/>
      <c r="LC122" s="40"/>
      <c r="LD122" s="40"/>
      <c r="LE122" s="40"/>
      <c r="LF122" s="40"/>
      <c r="LG122" s="40"/>
      <c r="LH122" s="40"/>
      <c r="LI122" s="40"/>
      <c r="LJ122" s="40"/>
      <c r="LK122" s="40"/>
      <c r="LL122" s="40"/>
      <c r="LM122" s="40"/>
      <c r="LN122" s="40"/>
      <c r="LO122" s="40"/>
      <c r="LP122" s="40"/>
      <c r="LQ122" s="40"/>
      <c r="LR122" s="40"/>
      <c r="LS122" s="40"/>
      <c r="LT122" s="40"/>
      <c r="LU122" s="40"/>
      <c r="LV122" s="40"/>
      <c r="LW122" s="40"/>
      <c r="LX122" s="40"/>
      <c r="LY122" s="40"/>
      <c r="LZ122" s="40"/>
      <c r="MA122" s="40"/>
      <c r="MB122" s="40"/>
      <c r="MC122" s="40"/>
      <c r="MD122" s="40"/>
      <c r="ME122" s="40"/>
      <c r="MF122" s="40"/>
      <c r="MG122" s="40"/>
      <c r="MH122" s="40"/>
      <c r="MI122" s="40"/>
      <c r="MJ122" s="40"/>
      <c r="MK122" s="40"/>
      <c r="ML122" s="40"/>
      <c r="MM122" s="40"/>
      <c r="MN122" s="40"/>
      <c r="MO122" s="40"/>
      <c r="MP122" s="40"/>
      <c r="MQ122" s="40"/>
      <c r="MR122" s="40"/>
      <c r="MS122" s="40"/>
      <c r="MT122" s="40"/>
      <c r="MU122" s="40"/>
      <c r="MV122" s="40"/>
      <c r="MW122" s="40"/>
      <c r="MX122" s="40"/>
      <c r="MY122" s="40"/>
      <c r="MZ122" s="40"/>
      <c r="NA122" s="40"/>
      <c r="NB122" s="40"/>
      <c r="NC122" s="40"/>
      <c r="ND122" s="40"/>
      <c r="NE122" s="40"/>
      <c r="NF122" s="40"/>
      <c r="NG122" s="40"/>
      <c r="NH122" s="40"/>
      <c r="NI122" s="40"/>
      <c r="NJ122" s="40"/>
      <c r="NK122" s="40"/>
      <c r="NL122" s="40"/>
      <c r="NM122" s="40"/>
      <c r="NN122" s="40"/>
      <c r="NO122" s="40"/>
      <c r="NP122" s="40"/>
      <c r="NQ122" s="40"/>
      <c r="NR122" s="40"/>
      <c r="NS122" s="40"/>
      <c r="NT122" s="40"/>
      <c r="NU122" s="40"/>
      <c r="NV122" s="40"/>
      <c r="NW122" s="40"/>
      <c r="NX122" s="40"/>
      <c r="NY122" s="40"/>
      <c r="NZ122" s="40"/>
      <c r="OA122" s="40"/>
      <c r="OB122" s="40"/>
      <c r="OC122" s="40"/>
      <c r="OD122" s="40"/>
      <c r="OE122" s="40"/>
      <c r="OF122" s="40"/>
      <c r="OG122" s="40"/>
      <c r="OH122" s="40"/>
      <c r="OI122" s="40"/>
      <c r="OJ122" s="40"/>
      <c r="OK122" s="40"/>
      <c r="OL122" s="40"/>
      <c r="OM122" s="40"/>
      <c r="ON122" s="40"/>
      <c r="OO122" s="40"/>
      <c r="OP122" s="40"/>
      <c r="OQ122" s="40"/>
      <c r="OR122" s="40"/>
      <c r="OS122" s="40"/>
      <c r="OT122" s="40"/>
      <c r="OU122" s="40"/>
      <c r="OV122" s="40"/>
      <c r="OW122" s="40"/>
      <c r="OX122" s="40"/>
      <c r="OY122" s="40"/>
      <c r="OZ122" s="40"/>
      <c r="PA122" s="40"/>
      <c r="PB122" s="40"/>
      <c r="PC122" s="23">
        <f t="shared" si="18"/>
        <v>71</v>
      </c>
      <c r="PD122" s="17">
        <f t="shared" si="19"/>
        <v>10</v>
      </c>
      <c r="PE122" s="17"/>
      <c r="PF122" s="18">
        <f t="shared" si="20"/>
        <v>7.1</v>
      </c>
    </row>
    <row r="123" spans="1:422" x14ac:dyDescent="0.25">
      <c r="A123" s="37">
        <v>15</v>
      </c>
      <c r="B123" s="38" t="s">
        <v>227</v>
      </c>
      <c r="C123" s="38"/>
      <c r="D123" s="38" t="s">
        <v>228</v>
      </c>
      <c r="E123" s="38" t="s">
        <v>229</v>
      </c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>
        <v>4</v>
      </c>
      <c r="FZ123" s="40">
        <v>3</v>
      </c>
      <c r="GA123" s="40"/>
      <c r="GB123" s="40"/>
      <c r="GC123" s="40">
        <v>5</v>
      </c>
      <c r="GD123" s="40">
        <v>6</v>
      </c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>
        <v>5</v>
      </c>
      <c r="HU123" s="40">
        <v>6</v>
      </c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  <c r="IV123" s="40"/>
      <c r="IW123" s="40"/>
      <c r="IX123" s="40"/>
      <c r="IY123" s="40"/>
      <c r="IZ123" s="40">
        <v>4</v>
      </c>
      <c r="JA123" s="40">
        <v>6</v>
      </c>
      <c r="JB123" s="40"/>
      <c r="JC123" s="40"/>
      <c r="JD123" s="40"/>
      <c r="JE123" s="40"/>
      <c r="JF123" s="40"/>
      <c r="JG123" s="40"/>
      <c r="JH123" s="40"/>
      <c r="JI123" s="40"/>
      <c r="JJ123" s="40"/>
      <c r="JK123" s="40"/>
      <c r="JL123" s="40"/>
      <c r="JM123" s="40"/>
      <c r="JN123" s="40"/>
      <c r="JO123" s="40"/>
      <c r="JP123" s="40"/>
      <c r="JQ123" s="40"/>
      <c r="JR123" s="40"/>
      <c r="JS123" s="40"/>
      <c r="JT123" s="40"/>
      <c r="JU123" s="40"/>
      <c r="JV123" s="40"/>
      <c r="JW123" s="40"/>
      <c r="JX123" s="40"/>
      <c r="JY123" s="40"/>
      <c r="JZ123" s="40"/>
      <c r="KA123" s="40"/>
      <c r="KB123" s="40"/>
      <c r="KC123" s="40"/>
      <c r="KD123" s="40"/>
      <c r="KE123" s="40"/>
      <c r="KF123" s="40"/>
      <c r="KG123" s="40"/>
      <c r="KH123" s="40"/>
      <c r="KI123" s="40"/>
      <c r="KJ123" s="40"/>
      <c r="KK123" s="40"/>
      <c r="KL123" s="40"/>
      <c r="KM123" s="40"/>
      <c r="KN123" s="40"/>
      <c r="KO123" s="40"/>
      <c r="KP123" s="40"/>
      <c r="KQ123" s="40"/>
      <c r="KR123" s="40"/>
      <c r="KS123" s="40"/>
      <c r="KT123" s="40"/>
      <c r="KU123" s="40"/>
      <c r="KV123" s="40"/>
      <c r="KW123" s="40"/>
      <c r="KX123" s="40"/>
      <c r="KY123" s="40"/>
      <c r="KZ123" s="40"/>
      <c r="LA123" s="40"/>
      <c r="LB123" s="40"/>
      <c r="LC123" s="40"/>
      <c r="LD123" s="40"/>
      <c r="LE123" s="40"/>
      <c r="LF123" s="40"/>
      <c r="LG123" s="40"/>
      <c r="LH123" s="40"/>
      <c r="LI123" s="40"/>
      <c r="LJ123" s="40"/>
      <c r="LK123" s="40"/>
      <c r="LL123" s="40"/>
      <c r="LM123" s="40"/>
      <c r="LN123" s="40"/>
      <c r="LO123" s="40"/>
      <c r="LP123" s="40"/>
      <c r="LQ123" s="40"/>
      <c r="LR123" s="40"/>
      <c r="LS123" s="40"/>
      <c r="LT123" s="40"/>
      <c r="LU123" s="40"/>
      <c r="LV123" s="40"/>
      <c r="LW123" s="40"/>
      <c r="LX123" s="40"/>
      <c r="LY123" s="40">
        <v>5</v>
      </c>
      <c r="LZ123" s="40">
        <v>5</v>
      </c>
      <c r="MA123" s="40"/>
      <c r="MB123" s="40"/>
      <c r="MC123" s="40"/>
      <c r="MD123" s="40">
        <v>5</v>
      </c>
      <c r="ME123" s="40">
        <v>2</v>
      </c>
      <c r="MF123" s="40"/>
      <c r="MG123" s="40"/>
      <c r="MH123" s="40"/>
      <c r="MI123" s="40"/>
      <c r="MJ123" s="40"/>
      <c r="MK123" s="40"/>
      <c r="ML123" s="40"/>
      <c r="MM123" s="40"/>
      <c r="MN123" s="40"/>
      <c r="MO123" s="40"/>
      <c r="MP123" s="40"/>
      <c r="MQ123" s="40"/>
      <c r="MR123" s="40"/>
      <c r="MS123" s="40"/>
      <c r="MT123" s="40"/>
      <c r="MU123" s="40"/>
      <c r="MV123" s="40"/>
      <c r="MW123" s="40"/>
      <c r="MX123" s="40"/>
      <c r="MY123" s="40"/>
      <c r="MZ123" s="40"/>
      <c r="NA123" s="40"/>
      <c r="NB123" s="40"/>
      <c r="NC123" s="40"/>
      <c r="ND123" s="40"/>
      <c r="NE123" s="40"/>
      <c r="NF123" s="40"/>
      <c r="NG123" s="40"/>
      <c r="NH123" s="40"/>
      <c r="NI123" s="40"/>
      <c r="NJ123" s="40"/>
      <c r="NK123" s="40"/>
      <c r="NL123" s="40"/>
      <c r="NM123" s="40"/>
      <c r="NN123" s="40"/>
      <c r="NO123" s="40"/>
      <c r="NP123" s="40"/>
      <c r="NQ123" s="40"/>
      <c r="NR123" s="40"/>
      <c r="NS123" s="40"/>
      <c r="NT123" s="40"/>
      <c r="NU123" s="40"/>
      <c r="NV123" s="40">
        <v>3</v>
      </c>
      <c r="NW123" s="40">
        <v>5</v>
      </c>
      <c r="NX123" s="40"/>
      <c r="NY123" s="40"/>
      <c r="NZ123" s="40"/>
      <c r="OA123" s="40">
        <v>6</v>
      </c>
      <c r="OB123" s="40">
        <v>0</v>
      </c>
      <c r="OC123" s="40"/>
      <c r="OD123" s="40"/>
      <c r="OE123" s="40"/>
      <c r="OF123" s="40"/>
      <c r="OG123" s="40"/>
      <c r="OH123" s="40"/>
      <c r="OI123" s="40"/>
      <c r="OJ123" s="40"/>
      <c r="OK123" s="40"/>
      <c r="OL123" s="40"/>
      <c r="OM123" s="40"/>
      <c r="ON123" s="40"/>
      <c r="OO123" s="40"/>
      <c r="OP123" s="40"/>
      <c r="OQ123" s="40"/>
      <c r="OR123" s="40"/>
      <c r="OS123" s="40"/>
      <c r="OT123" s="40"/>
      <c r="OU123" s="40"/>
      <c r="OV123" s="40"/>
      <c r="OW123" s="40"/>
      <c r="OX123" s="40"/>
      <c r="OY123" s="40"/>
      <c r="OZ123" s="40"/>
      <c r="PA123" s="40"/>
      <c r="PB123" s="40"/>
      <c r="PC123" s="23">
        <f t="shared" si="18"/>
        <v>70</v>
      </c>
      <c r="PD123" s="17">
        <f t="shared" si="19"/>
        <v>16</v>
      </c>
      <c r="PE123" s="17"/>
      <c r="PF123" s="18">
        <f t="shared" si="20"/>
        <v>4.375</v>
      </c>
    </row>
    <row r="124" spans="1:422" x14ac:dyDescent="0.25">
      <c r="A124" s="37">
        <v>16</v>
      </c>
      <c r="B124" s="39" t="s">
        <v>104</v>
      </c>
      <c r="C124" s="39"/>
      <c r="D124" s="39" t="s">
        <v>105</v>
      </c>
      <c r="E124" s="38" t="s">
        <v>102</v>
      </c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>
        <v>4</v>
      </c>
      <c r="CJ124" s="40">
        <v>5</v>
      </c>
      <c r="CK124" s="40"/>
      <c r="CL124" s="40"/>
      <c r="CM124" s="40"/>
      <c r="CN124" s="40">
        <v>4</v>
      </c>
      <c r="CO124" s="40">
        <v>6</v>
      </c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>
        <v>5</v>
      </c>
      <c r="DK124" s="40">
        <v>8</v>
      </c>
      <c r="DL124" s="40"/>
      <c r="DM124" s="40"/>
      <c r="DN124" s="40"/>
      <c r="DO124" s="40">
        <v>6</v>
      </c>
      <c r="DP124" s="40">
        <v>10</v>
      </c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>
        <v>6</v>
      </c>
      <c r="EZ124" s="40">
        <v>0</v>
      </c>
      <c r="FA124" s="40"/>
      <c r="FB124" s="40"/>
      <c r="FC124" s="40">
        <v>6</v>
      </c>
      <c r="FD124" s="40">
        <v>0</v>
      </c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>
        <v>2</v>
      </c>
      <c r="FY124" s="40">
        <v>0</v>
      </c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  <c r="IV124" s="40"/>
      <c r="IW124" s="40"/>
      <c r="IX124" s="40"/>
      <c r="IY124" s="40"/>
      <c r="IZ124" s="40"/>
      <c r="JA124" s="40"/>
      <c r="JB124" s="40"/>
      <c r="JC124" s="40"/>
      <c r="JD124" s="40"/>
      <c r="JE124" s="40"/>
      <c r="JF124" s="40"/>
      <c r="JG124" s="40"/>
      <c r="JH124" s="40"/>
      <c r="JI124" s="40"/>
      <c r="JJ124" s="40"/>
      <c r="JK124" s="40"/>
      <c r="JL124" s="40"/>
      <c r="JM124" s="40"/>
      <c r="JN124" s="40"/>
      <c r="JO124" s="40"/>
      <c r="JP124" s="40"/>
      <c r="JQ124" s="40"/>
      <c r="JR124" s="40"/>
      <c r="JS124" s="40"/>
      <c r="JT124" s="40"/>
      <c r="JU124" s="40"/>
      <c r="JV124" s="40"/>
      <c r="JW124" s="40"/>
      <c r="JX124" s="40"/>
      <c r="JY124" s="40"/>
      <c r="JZ124" s="40"/>
      <c r="KA124" s="40"/>
      <c r="KB124" s="40"/>
      <c r="KC124" s="40"/>
      <c r="KD124" s="40"/>
      <c r="KE124" s="40"/>
      <c r="KF124" s="40"/>
      <c r="KG124" s="40"/>
      <c r="KH124" s="40"/>
      <c r="KI124" s="40"/>
      <c r="KJ124" s="40"/>
      <c r="KK124" s="40"/>
      <c r="KL124" s="40"/>
      <c r="KM124" s="40"/>
      <c r="KN124" s="40"/>
      <c r="KO124" s="40"/>
      <c r="KP124" s="40"/>
      <c r="KQ124" s="40"/>
      <c r="KR124" s="40"/>
      <c r="KS124" s="40"/>
      <c r="KT124" s="40"/>
      <c r="KU124" s="40"/>
      <c r="KV124" s="40"/>
      <c r="KW124" s="40"/>
      <c r="KX124" s="40"/>
      <c r="KY124" s="40"/>
      <c r="KZ124" s="40"/>
      <c r="LA124" s="40"/>
      <c r="LB124" s="40"/>
      <c r="LC124" s="40"/>
      <c r="LD124" s="40"/>
      <c r="LE124" s="40"/>
      <c r="LF124" s="40"/>
      <c r="LG124" s="40"/>
      <c r="LH124" s="40"/>
      <c r="LI124" s="40"/>
      <c r="LJ124" s="40"/>
      <c r="LK124" s="40"/>
      <c r="LL124" s="40"/>
      <c r="LM124" s="40"/>
      <c r="LN124" s="40"/>
      <c r="LO124" s="40"/>
      <c r="LP124" s="40"/>
      <c r="LQ124" s="40"/>
      <c r="LR124" s="40"/>
      <c r="LS124" s="40"/>
      <c r="LT124" s="40"/>
      <c r="LU124" s="40"/>
      <c r="LV124" s="40"/>
      <c r="LW124" s="40"/>
      <c r="LX124" s="40"/>
      <c r="LY124" s="40"/>
      <c r="LZ124" s="40"/>
      <c r="MA124" s="40"/>
      <c r="MB124" s="40"/>
      <c r="MC124" s="40"/>
      <c r="MD124" s="40"/>
      <c r="ME124" s="40"/>
      <c r="MF124" s="40"/>
      <c r="MG124" s="40"/>
      <c r="MH124" s="40"/>
      <c r="MI124" s="40"/>
      <c r="MJ124" s="40"/>
      <c r="MK124" s="40"/>
      <c r="ML124" s="40"/>
      <c r="MM124" s="40"/>
      <c r="MN124" s="40"/>
      <c r="MO124" s="40"/>
      <c r="MP124" s="40"/>
      <c r="MQ124" s="40"/>
      <c r="MR124" s="40"/>
      <c r="MS124" s="40"/>
      <c r="MT124" s="40"/>
      <c r="MU124" s="40"/>
      <c r="MV124" s="40"/>
      <c r="MW124" s="40"/>
      <c r="MX124" s="40"/>
      <c r="MY124" s="40"/>
      <c r="MZ124" s="40"/>
      <c r="NA124" s="40"/>
      <c r="NB124" s="40"/>
      <c r="NC124" s="40"/>
      <c r="ND124" s="40"/>
      <c r="NE124" s="40"/>
      <c r="NF124" s="40"/>
      <c r="NG124" s="40"/>
      <c r="NH124" s="40"/>
      <c r="NI124" s="40"/>
      <c r="NJ124" s="40"/>
      <c r="NK124" s="40"/>
      <c r="NL124" s="40"/>
      <c r="NM124" s="40"/>
      <c r="NN124" s="40"/>
      <c r="NO124" s="40"/>
      <c r="NP124" s="40"/>
      <c r="NQ124" s="40"/>
      <c r="NR124" s="40"/>
      <c r="NS124" s="40"/>
      <c r="NT124" s="40"/>
      <c r="NU124" s="40"/>
      <c r="NV124" s="40"/>
      <c r="NW124" s="40"/>
      <c r="NX124" s="40"/>
      <c r="NY124" s="40"/>
      <c r="NZ124" s="40"/>
      <c r="OA124" s="40"/>
      <c r="OB124" s="40"/>
      <c r="OC124" s="40"/>
      <c r="OD124" s="40"/>
      <c r="OE124" s="40"/>
      <c r="OF124" s="40"/>
      <c r="OG124" s="40"/>
      <c r="OH124" s="40"/>
      <c r="OI124" s="40"/>
      <c r="OJ124" s="40"/>
      <c r="OK124" s="40"/>
      <c r="OL124" s="40"/>
      <c r="OM124" s="40"/>
      <c r="ON124" s="40"/>
      <c r="OO124" s="40"/>
      <c r="OP124" s="40"/>
      <c r="OQ124" s="40"/>
      <c r="OR124" s="40"/>
      <c r="OS124" s="40"/>
      <c r="OT124" s="40"/>
      <c r="OU124" s="40"/>
      <c r="OV124" s="40"/>
      <c r="OW124" s="40"/>
      <c r="OX124" s="40"/>
      <c r="OY124" s="40"/>
      <c r="OZ124" s="40"/>
      <c r="PA124" s="40"/>
      <c r="PB124" s="40"/>
      <c r="PC124" s="23">
        <f t="shared" si="18"/>
        <v>62</v>
      </c>
      <c r="PD124" s="17">
        <f t="shared" si="19"/>
        <v>14</v>
      </c>
      <c r="PE124" s="17"/>
      <c r="PF124" s="18">
        <f t="shared" si="20"/>
        <v>4.4285714285714288</v>
      </c>
    </row>
    <row r="125" spans="1:422" x14ac:dyDescent="0.25">
      <c r="A125" s="37">
        <v>17</v>
      </c>
      <c r="B125" s="38" t="s">
        <v>61</v>
      </c>
      <c r="C125" s="38"/>
      <c r="D125" s="38" t="s">
        <v>62</v>
      </c>
      <c r="E125" s="38" t="s">
        <v>54</v>
      </c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>
        <v>6</v>
      </c>
      <c r="BN125" s="40">
        <v>0</v>
      </c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>
        <v>6</v>
      </c>
      <c r="CU125" s="40">
        <v>4</v>
      </c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>
        <v>5</v>
      </c>
      <c r="DW125" s="40">
        <v>6</v>
      </c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  <c r="IV125" s="40"/>
      <c r="IW125" s="40"/>
      <c r="IX125" s="40"/>
      <c r="IY125" s="40"/>
      <c r="IZ125" s="40"/>
      <c r="JA125" s="40"/>
      <c r="JB125" s="40"/>
      <c r="JC125" s="40"/>
      <c r="JD125" s="40"/>
      <c r="JE125" s="40"/>
      <c r="JF125" s="40"/>
      <c r="JG125" s="40"/>
      <c r="JH125" s="40"/>
      <c r="JI125" s="40"/>
      <c r="JJ125" s="40"/>
      <c r="JK125" s="40"/>
      <c r="JL125" s="40"/>
      <c r="JM125" s="40"/>
      <c r="JN125" s="40"/>
      <c r="JO125" s="40"/>
      <c r="JP125" s="40"/>
      <c r="JQ125" s="40"/>
      <c r="JR125" s="40"/>
      <c r="JS125" s="40"/>
      <c r="JT125" s="40"/>
      <c r="JU125" s="40"/>
      <c r="JV125" s="40"/>
      <c r="JW125" s="40"/>
      <c r="JX125" s="40"/>
      <c r="JY125" s="40"/>
      <c r="JZ125" s="40">
        <v>6</v>
      </c>
      <c r="KA125" s="40">
        <v>10</v>
      </c>
      <c r="KB125" s="40"/>
      <c r="KC125" s="40"/>
      <c r="KD125" s="40"/>
      <c r="KE125" s="40"/>
      <c r="KF125" s="40"/>
      <c r="KG125" s="40"/>
      <c r="KH125" s="40"/>
      <c r="KI125" s="40"/>
      <c r="KJ125" s="40"/>
      <c r="KK125" s="40"/>
      <c r="KL125" s="40"/>
      <c r="KM125" s="40"/>
      <c r="KN125" s="40"/>
      <c r="KO125" s="40"/>
      <c r="KP125" s="40"/>
      <c r="KQ125" s="40"/>
      <c r="KR125" s="40"/>
      <c r="KS125" s="40"/>
      <c r="KT125" s="40"/>
      <c r="KU125" s="40"/>
      <c r="KV125" s="40"/>
      <c r="KW125" s="40"/>
      <c r="KX125" s="40"/>
      <c r="KY125" s="40"/>
      <c r="KZ125" s="40"/>
      <c r="LA125" s="40"/>
      <c r="LB125" s="40"/>
      <c r="LC125" s="40"/>
      <c r="LD125" s="40"/>
      <c r="LE125" s="40"/>
      <c r="LF125" s="40"/>
      <c r="LG125" s="40">
        <v>6</v>
      </c>
      <c r="LH125" s="40">
        <v>8</v>
      </c>
      <c r="LI125" s="40"/>
      <c r="LJ125" s="40"/>
      <c r="LK125" s="40"/>
      <c r="LL125" s="40"/>
      <c r="LM125" s="40"/>
      <c r="LN125" s="40"/>
      <c r="LO125" s="40"/>
      <c r="LP125" s="40"/>
      <c r="LQ125" s="40"/>
      <c r="LR125" s="40"/>
      <c r="LS125" s="40"/>
      <c r="LT125" s="40"/>
      <c r="LU125" s="40"/>
      <c r="LV125" s="40"/>
      <c r="LW125" s="40"/>
      <c r="LX125" s="40"/>
      <c r="LY125" s="40"/>
      <c r="LZ125" s="40"/>
      <c r="MA125" s="40"/>
      <c r="MB125" s="40"/>
      <c r="MC125" s="40"/>
      <c r="MD125" s="40"/>
      <c r="ME125" s="40"/>
      <c r="MF125" s="40"/>
      <c r="MG125" s="40"/>
      <c r="MH125" s="40"/>
      <c r="MI125" s="40"/>
      <c r="MJ125" s="40"/>
      <c r="MK125" s="40"/>
      <c r="ML125" s="40"/>
      <c r="MM125" s="40"/>
      <c r="MN125" s="40"/>
      <c r="MO125" s="40"/>
      <c r="MP125" s="40"/>
      <c r="MQ125" s="40"/>
      <c r="MR125" s="40"/>
      <c r="MS125" s="40"/>
      <c r="MT125" s="40"/>
      <c r="MU125" s="40"/>
      <c r="MV125" s="40"/>
      <c r="MW125" s="40"/>
      <c r="MX125" s="40"/>
      <c r="MY125" s="40"/>
      <c r="MZ125" s="40"/>
      <c r="NA125" s="40"/>
      <c r="NB125" s="40"/>
      <c r="NC125" s="40"/>
      <c r="ND125" s="40"/>
      <c r="NE125" s="40"/>
      <c r="NF125" s="40"/>
      <c r="NG125" s="40"/>
      <c r="NH125" s="40"/>
      <c r="NI125" s="40"/>
      <c r="NJ125" s="40"/>
      <c r="NK125" s="40"/>
      <c r="NL125" s="40"/>
      <c r="NM125" s="40"/>
      <c r="NN125" s="40"/>
      <c r="NO125" s="40"/>
      <c r="NP125" s="40"/>
      <c r="NQ125" s="40"/>
      <c r="NR125" s="40"/>
      <c r="NS125" s="40"/>
      <c r="NT125" s="40"/>
      <c r="NU125" s="40"/>
      <c r="NV125" s="40"/>
      <c r="NW125" s="40"/>
      <c r="NX125" s="40"/>
      <c r="NY125" s="40"/>
      <c r="NZ125" s="40"/>
      <c r="OA125" s="40"/>
      <c r="OB125" s="40"/>
      <c r="OC125" s="40"/>
      <c r="OD125" s="40"/>
      <c r="OE125" s="40"/>
      <c r="OF125" s="40"/>
      <c r="OG125" s="40"/>
      <c r="OH125" s="40"/>
      <c r="OI125" s="40"/>
      <c r="OJ125" s="40"/>
      <c r="OK125" s="40"/>
      <c r="OL125" s="40"/>
      <c r="OM125" s="40"/>
      <c r="ON125" s="40"/>
      <c r="OO125" s="40"/>
      <c r="OP125" s="40"/>
      <c r="OQ125" s="40"/>
      <c r="OR125" s="40"/>
      <c r="OS125" s="40"/>
      <c r="OT125" s="40"/>
      <c r="OU125" s="40"/>
      <c r="OV125" s="40"/>
      <c r="OW125" s="40"/>
      <c r="OX125" s="40"/>
      <c r="OY125" s="40"/>
      <c r="OZ125" s="40"/>
      <c r="PA125" s="40"/>
      <c r="PB125" s="40"/>
      <c r="PC125" s="23">
        <f t="shared" si="18"/>
        <v>57</v>
      </c>
      <c r="PD125" s="17">
        <f t="shared" si="19"/>
        <v>10</v>
      </c>
      <c r="PE125" s="17"/>
      <c r="PF125" s="18">
        <f t="shared" si="20"/>
        <v>5.7</v>
      </c>
    </row>
    <row r="126" spans="1:422" x14ac:dyDescent="0.25">
      <c r="A126" s="37">
        <v>18</v>
      </c>
      <c r="B126" s="38" t="s">
        <v>157</v>
      </c>
      <c r="C126" s="38"/>
      <c r="D126" s="38" t="s">
        <v>158</v>
      </c>
      <c r="E126" s="38" t="s">
        <v>159</v>
      </c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>
        <v>4</v>
      </c>
      <c r="CT126" s="40">
        <v>5</v>
      </c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>
        <v>6</v>
      </c>
      <c r="EQ126" s="40">
        <v>0</v>
      </c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>
        <v>4</v>
      </c>
      <c r="GX126" s="40">
        <v>5</v>
      </c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  <c r="IV126" s="40"/>
      <c r="IW126" s="40"/>
      <c r="IX126" s="40"/>
      <c r="IY126" s="40"/>
      <c r="IZ126" s="40"/>
      <c r="JA126" s="40"/>
      <c r="JB126" s="40">
        <v>4</v>
      </c>
      <c r="JC126" s="40">
        <v>3</v>
      </c>
      <c r="JD126" s="40"/>
      <c r="JE126" s="40"/>
      <c r="JF126" s="40"/>
      <c r="JG126" s="40"/>
      <c r="JH126" s="40"/>
      <c r="JI126" s="40"/>
      <c r="JJ126" s="40"/>
      <c r="JK126" s="40"/>
      <c r="JL126" s="40"/>
      <c r="JM126" s="40"/>
      <c r="JN126" s="40"/>
      <c r="JO126" s="40"/>
      <c r="JP126" s="40"/>
      <c r="JQ126" s="40"/>
      <c r="JR126" s="40"/>
      <c r="JS126" s="40"/>
      <c r="JT126" s="40"/>
      <c r="JU126" s="40"/>
      <c r="JV126" s="40"/>
      <c r="JW126" s="40"/>
      <c r="JX126" s="40"/>
      <c r="JY126" s="40"/>
      <c r="JZ126" s="40">
        <v>6</v>
      </c>
      <c r="KA126" s="40">
        <v>6</v>
      </c>
      <c r="KB126" s="40"/>
      <c r="KC126" s="40"/>
      <c r="KD126" s="40"/>
      <c r="KE126" s="40"/>
      <c r="KF126" s="40"/>
      <c r="KG126" s="40"/>
      <c r="KH126" s="40"/>
      <c r="KI126" s="40"/>
      <c r="KJ126" s="40"/>
      <c r="KK126" s="40"/>
      <c r="KL126" s="40"/>
      <c r="KM126" s="40"/>
      <c r="KN126" s="40"/>
      <c r="KO126" s="40"/>
      <c r="KP126" s="40"/>
      <c r="KQ126" s="40"/>
      <c r="KR126" s="40"/>
      <c r="KS126" s="40"/>
      <c r="KT126" s="40"/>
      <c r="KU126" s="40"/>
      <c r="KV126" s="40"/>
      <c r="KW126" s="40"/>
      <c r="KX126" s="40"/>
      <c r="KY126" s="40"/>
      <c r="KZ126" s="40"/>
      <c r="LA126" s="40"/>
      <c r="LB126" s="40"/>
      <c r="LC126" s="40"/>
      <c r="LD126" s="40"/>
      <c r="LE126" s="40"/>
      <c r="LF126" s="40"/>
      <c r="LG126" s="40"/>
      <c r="LH126" s="40"/>
      <c r="LI126" s="40"/>
      <c r="LJ126" s="40"/>
      <c r="LK126" s="40"/>
      <c r="LL126" s="40"/>
      <c r="LM126" s="40"/>
      <c r="LN126" s="40"/>
      <c r="LO126" s="40"/>
      <c r="LP126" s="40"/>
      <c r="LQ126" s="40"/>
      <c r="LR126" s="40"/>
      <c r="LS126" s="40"/>
      <c r="LT126" s="40"/>
      <c r="LU126" s="40"/>
      <c r="LV126" s="40"/>
      <c r="LW126" s="40"/>
      <c r="LX126" s="40"/>
      <c r="LY126" s="40"/>
      <c r="LZ126" s="40"/>
      <c r="MA126" s="40"/>
      <c r="MB126" s="40"/>
      <c r="MC126" s="40"/>
      <c r="MD126" s="40"/>
      <c r="ME126" s="40"/>
      <c r="MF126" s="40"/>
      <c r="MG126" s="40"/>
      <c r="MH126" s="40"/>
      <c r="MI126" s="40"/>
      <c r="MJ126" s="40"/>
      <c r="MK126" s="40"/>
      <c r="ML126" s="40"/>
      <c r="MM126" s="40"/>
      <c r="MN126" s="40"/>
      <c r="MO126" s="40"/>
      <c r="MP126" s="40"/>
      <c r="MQ126" s="40"/>
      <c r="MR126" s="40"/>
      <c r="MS126" s="40"/>
      <c r="MT126" s="40"/>
      <c r="MU126" s="40">
        <v>5</v>
      </c>
      <c r="MV126" s="40">
        <v>8</v>
      </c>
      <c r="MW126" s="40"/>
      <c r="MX126" s="40"/>
      <c r="MY126" s="40"/>
      <c r="MZ126" s="40"/>
      <c r="NA126" s="40"/>
      <c r="NB126" s="40"/>
      <c r="NC126" s="40"/>
      <c r="ND126" s="40"/>
      <c r="NE126" s="40"/>
      <c r="NF126" s="40"/>
      <c r="NG126" s="40"/>
      <c r="NH126" s="40"/>
      <c r="NI126" s="40"/>
      <c r="NJ126" s="40"/>
      <c r="NK126" s="40"/>
      <c r="NL126" s="40"/>
      <c r="NM126" s="40"/>
      <c r="NN126" s="40"/>
      <c r="NO126" s="40"/>
      <c r="NP126" s="40"/>
      <c r="NQ126" s="40"/>
      <c r="NR126" s="40"/>
      <c r="NS126" s="40"/>
      <c r="NT126" s="40"/>
      <c r="NU126" s="40"/>
      <c r="NV126" s="40"/>
      <c r="NW126" s="40"/>
      <c r="NX126" s="40"/>
      <c r="NY126" s="40"/>
      <c r="NZ126" s="40"/>
      <c r="OA126" s="40"/>
      <c r="OB126" s="40"/>
      <c r="OC126" s="40"/>
      <c r="OD126" s="40"/>
      <c r="OE126" s="40"/>
      <c r="OF126" s="40"/>
      <c r="OG126" s="40"/>
      <c r="OH126" s="40"/>
      <c r="OI126" s="40"/>
      <c r="OJ126" s="40"/>
      <c r="OK126" s="40"/>
      <c r="OL126" s="40"/>
      <c r="OM126" s="40"/>
      <c r="ON126" s="40"/>
      <c r="OO126" s="40"/>
      <c r="OP126" s="40"/>
      <c r="OQ126" s="40"/>
      <c r="OR126" s="40"/>
      <c r="OS126" s="40"/>
      <c r="OT126" s="40"/>
      <c r="OU126" s="40"/>
      <c r="OV126" s="40"/>
      <c r="OW126" s="40"/>
      <c r="OX126" s="40"/>
      <c r="OY126" s="40"/>
      <c r="OZ126" s="40"/>
      <c r="PA126" s="40"/>
      <c r="PB126" s="40"/>
      <c r="PC126" s="23">
        <f t="shared" si="18"/>
        <v>56</v>
      </c>
      <c r="PD126" s="17">
        <f t="shared" si="19"/>
        <v>12</v>
      </c>
      <c r="PE126" s="17"/>
      <c r="PF126" s="18">
        <f t="shared" si="20"/>
        <v>4.666666666666667</v>
      </c>
    </row>
    <row r="127" spans="1:422" x14ac:dyDescent="0.25">
      <c r="A127" s="37">
        <v>19</v>
      </c>
      <c r="B127" s="38" t="s">
        <v>87</v>
      </c>
      <c r="C127" s="38"/>
      <c r="D127" s="38" t="s">
        <v>88</v>
      </c>
      <c r="E127" s="38" t="s">
        <v>89</v>
      </c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>
        <v>4</v>
      </c>
      <c r="BM127" s="40">
        <v>6</v>
      </c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>
        <v>3</v>
      </c>
      <c r="CT127" s="40">
        <v>5</v>
      </c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>
        <v>6</v>
      </c>
      <c r="EA127" s="40"/>
      <c r="EB127" s="40">
        <v>5</v>
      </c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  <c r="HP127" s="40"/>
      <c r="HQ127" s="40"/>
      <c r="HR127" s="40"/>
      <c r="HS127" s="40"/>
      <c r="HT127" s="40"/>
      <c r="HU127" s="40"/>
      <c r="HV127" s="40"/>
      <c r="HW127" s="40"/>
      <c r="HX127" s="40"/>
      <c r="HY127" s="40"/>
      <c r="HZ127" s="40"/>
      <c r="IA127" s="40"/>
      <c r="IB127" s="40"/>
      <c r="IC127" s="40"/>
      <c r="ID127" s="40"/>
      <c r="IE127" s="40"/>
      <c r="IF127" s="40"/>
      <c r="IG127" s="40"/>
      <c r="IH127" s="40"/>
      <c r="II127" s="40"/>
      <c r="IJ127" s="40"/>
      <c r="IK127" s="40">
        <v>5</v>
      </c>
      <c r="IL127" s="40">
        <v>4</v>
      </c>
      <c r="IM127" s="40"/>
      <c r="IN127" s="40"/>
      <c r="IO127" s="40"/>
      <c r="IP127" s="40"/>
      <c r="IQ127" s="40"/>
      <c r="IR127" s="40"/>
      <c r="IS127" s="40"/>
      <c r="IT127" s="40"/>
      <c r="IU127" s="40"/>
      <c r="IV127" s="40"/>
      <c r="IW127" s="40"/>
      <c r="IX127" s="40"/>
      <c r="IY127" s="40"/>
      <c r="IZ127" s="40"/>
      <c r="JA127" s="40"/>
      <c r="JB127" s="40"/>
      <c r="JC127" s="40">
        <v>5</v>
      </c>
      <c r="JD127" s="40"/>
      <c r="JE127" s="40"/>
      <c r="JF127" s="40"/>
      <c r="JG127" s="40"/>
      <c r="JH127" s="40"/>
      <c r="JI127" s="40"/>
      <c r="JJ127" s="40"/>
      <c r="JK127" s="40"/>
      <c r="JL127" s="40"/>
      <c r="JM127" s="40"/>
      <c r="JN127" s="40"/>
      <c r="JO127" s="40"/>
      <c r="JP127" s="40"/>
      <c r="JQ127" s="40"/>
      <c r="JR127" s="40"/>
      <c r="JS127" s="40"/>
      <c r="JT127" s="40"/>
      <c r="JU127" s="40"/>
      <c r="JV127" s="40"/>
      <c r="JW127" s="40"/>
      <c r="JX127" s="40"/>
      <c r="JY127" s="40"/>
      <c r="JZ127" s="40"/>
      <c r="KA127" s="40"/>
      <c r="KB127" s="40"/>
      <c r="KC127" s="40"/>
      <c r="KD127" s="40"/>
      <c r="KE127" s="40"/>
      <c r="KF127" s="40"/>
      <c r="KG127" s="40"/>
      <c r="KH127" s="40"/>
      <c r="KI127" s="40"/>
      <c r="KJ127" s="40"/>
      <c r="KK127" s="40"/>
      <c r="KL127" s="40"/>
      <c r="KM127" s="40"/>
      <c r="KN127" s="40"/>
      <c r="KO127" s="40"/>
      <c r="KP127" s="40"/>
      <c r="KQ127" s="40"/>
      <c r="KR127" s="40"/>
      <c r="KS127" s="40"/>
      <c r="KT127" s="40"/>
      <c r="KU127" s="40"/>
      <c r="KV127" s="40"/>
      <c r="KW127" s="40"/>
      <c r="KX127" s="40"/>
      <c r="KY127" s="40"/>
      <c r="KZ127" s="40"/>
      <c r="LA127" s="40"/>
      <c r="LB127" s="40"/>
      <c r="LC127" s="40"/>
      <c r="LD127" s="40"/>
      <c r="LE127" s="40">
        <v>3</v>
      </c>
      <c r="LF127" s="40">
        <v>5</v>
      </c>
      <c r="LG127" s="40"/>
      <c r="LH127" s="40"/>
      <c r="LI127" s="40"/>
      <c r="LJ127" s="40"/>
      <c r="LK127" s="40"/>
      <c r="LL127" s="40"/>
      <c r="LM127" s="40"/>
      <c r="LN127" s="40"/>
      <c r="LO127" s="40"/>
      <c r="LP127" s="40"/>
      <c r="LQ127" s="40"/>
      <c r="LR127" s="40"/>
      <c r="LS127" s="40"/>
      <c r="LT127" s="40"/>
      <c r="LU127" s="40"/>
      <c r="LV127" s="40"/>
      <c r="LW127" s="40"/>
      <c r="LX127" s="40"/>
      <c r="LY127" s="40"/>
      <c r="LZ127" s="40"/>
      <c r="MA127" s="40"/>
      <c r="MB127" s="40"/>
      <c r="MC127" s="40"/>
      <c r="MD127" s="40"/>
      <c r="ME127" s="40"/>
      <c r="MF127" s="40"/>
      <c r="MG127" s="40"/>
      <c r="MH127" s="40"/>
      <c r="MI127" s="40"/>
      <c r="MJ127" s="40"/>
      <c r="MK127" s="40"/>
      <c r="ML127" s="40"/>
      <c r="MM127" s="40"/>
      <c r="MN127" s="40"/>
      <c r="MO127" s="40"/>
      <c r="MP127" s="40"/>
      <c r="MQ127" s="40"/>
      <c r="MR127" s="40"/>
      <c r="MS127" s="40"/>
      <c r="MT127" s="40"/>
      <c r="MU127" s="40"/>
      <c r="MV127" s="40"/>
      <c r="MW127" s="40"/>
      <c r="MX127" s="40"/>
      <c r="MY127" s="40"/>
      <c r="MZ127" s="40"/>
      <c r="NA127" s="40"/>
      <c r="NB127" s="40"/>
      <c r="NC127" s="40"/>
      <c r="ND127" s="40"/>
      <c r="NE127" s="40"/>
      <c r="NF127" s="40"/>
      <c r="NG127" s="40"/>
      <c r="NH127" s="40"/>
      <c r="NI127" s="40"/>
      <c r="NJ127" s="40"/>
      <c r="NK127" s="40"/>
      <c r="NL127" s="40"/>
      <c r="NM127" s="40"/>
      <c r="NN127" s="40"/>
      <c r="NO127" s="40"/>
      <c r="NP127" s="40"/>
      <c r="NQ127" s="40"/>
      <c r="NR127" s="40"/>
      <c r="NS127" s="40"/>
      <c r="NT127" s="40"/>
      <c r="NU127" s="40"/>
      <c r="NV127" s="40"/>
      <c r="NW127" s="40"/>
      <c r="NX127" s="40"/>
      <c r="NY127" s="40"/>
      <c r="NZ127" s="40"/>
      <c r="OA127" s="40"/>
      <c r="OB127" s="40"/>
      <c r="OC127" s="40"/>
      <c r="OD127" s="40"/>
      <c r="OE127" s="40"/>
      <c r="OF127" s="40"/>
      <c r="OG127" s="40"/>
      <c r="OH127" s="40"/>
      <c r="OI127" s="40"/>
      <c r="OJ127" s="40"/>
      <c r="OK127" s="40"/>
      <c r="OL127" s="40"/>
      <c r="OM127" s="40"/>
      <c r="ON127" s="40"/>
      <c r="OO127" s="40"/>
      <c r="OP127" s="40"/>
      <c r="OQ127" s="40"/>
      <c r="OR127" s="40"/>
      <c r="OS127" s="40"/>
      <c r="OT127" s="40"/>
      <c r="OU127" s="40"/>
      <c r="OV127" s="40"/>
      <c r="OW127" s="40"/>
      <c r="OX127" s="40"/>
      <c r="OY127" s="40"/>
      <c r="OZ127" s="40"/>
      <c r="PA127" s="40"/>
      <c r="PB127" s="40"/>
      <c r="PC127" s="23">
        <f t="shared" si="18"/>
        <v>51</v>
      </c>
      <c r="PD127" s="17">
        <f t="shared" si="19"/>
        <v>11</v>
      </c>
      <c r="PE127" s="17"/>
      <c r="PF127" s="18">
        <f t="shared" si="20"/>
        <v>4.6363636363636367</v>
      </c>
    </row>
    <row r="128" spans="1:422" x14ac:dyDescent="0.25">
      <c r="A128" s="37">
        <v>20</v>
      </c>
      <c r="B128" s="38" t="s">
        <v>135</v>
      </c>
      <c r="C128" s="38"/>
      <c r="D128" s="38" t="s">
        <v>151</v>
      </c>
      <c r="E128" s="38" t="s">
        <v>123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>
        <v>5</v>
      </c>
      <c r="CK128" s="40">
        <v>5</v>
      </c>
      <c r="CL128" s="40"/>
      <c r="CM128" s="40"/>
      <c r="CN128" s="40">
        <v>4</v>
      </c>
      <c r="CO128" s="40">
        <v>6</v>
      </c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>
        <v>5</v>
      </c>
      <c r="DK128" s="40">
        <v>5</v>
      </c>
      <c r="DL128" s="40"/>
      <c r="DM128" s="40"/>
      <c r="DN128" s="40">
        <v>4</v>
      </c>
      <c r="DO128" s="40"/>
      <c r="DP128" s="40"/>
      <c r="DQ128" s="40"/>
      <c r="DR128" s="40"/>
      <c r="DS128" s="40"/>
      <c r="DT128" s="40"/>
      <c r="DU128" s="40">
        <v>5</v>
      </c>
      <c r="DV128" s="40">
        <v>6</v>
      </c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  <c r="HP128" s="40"/>
      <c r="HQ128" s="40"/>
      <c r="HR128" s="40"/>
      <c r="HS128" s="40"/>
      <c r="HT128" s="40"/>
      <c r="HU128" s="40"/>
      <c r="HV128" s="40"/>
      <c r="HW128" s="40"/>
      <c r="HX128" s="40"/>
      <c r="HY128" s="40"/>
      <c r="HZ128" s="40"/>
      <c r="IA128" s="40"/>
      <c r="IB128" s="40"/>
      <c r="IC128" s="40"/>
      <c r="ID128" s="40"/>
      <c r="IE128" s="40"/>
      <c r="IF128" s="40"/>
      <c r="IG128" s="40"/>
      <c r="IH128" s="40"/>
      <c r="II128" s="40"/>
      <c r="IJ128" s="40"/>
      <c r="IK128" s="40"/>
      <c r="IL128" s="40"/>
      <c r="IM128" s="40"/>
      <c r="IN128" s="40"/>
      <c r="IO128" s="40"/>
      <c r="IP128" s="40"/>
      <c r="IQ128" s="40"/>
      <c r="IR128" s="40"/>
      <c r="IS128" s="40"/>
      <c r="IT128" s="40"/>
      <c r="IU128" s="40"/>
      <c r="IV128" s="40"/>
      <c r="IW128" s="40"/>
      <c r="IX128" s="40"/>
      <c r="IY128" s="40"/>
      <c r="IZ128" s="40">
        <v>2</v>
      </c>
      <c r="JA128" s="40">
        <v>1</v>
      </c>
      <c r="JB128" s="40"/>
      <c r="JC128" s="40"/>
      <c r="JD128" s="40"/>
      <c r="JE128" s="40"/>
      <c r="JF128" s="40"/>
      <c r="JG128" s="40"/>
      <c r="JH128" s="40"/>
      <c r="JI128" s="40"/>
      <c r="JJ128" s="40"/>
      <c r="JK128" s="40"/>
      <c r="JL128" s="40"/>
      <c r="JM128" s="40"/>
      <c r="JN128" s="40"/>
      <c r="JO128" s="40"/>
      <c r="JP128" s="40"/>
      <c r="JQ128" s="40"/>
      <c r="JR128" s="40"/>
      <c r="JS128" s="40"/>
      <c r="JT128" s="40"/>
      <c r="JU128" s="40"/>
      <c r="JV128" s="40"/>
      <c r="JW128" s="40"/>
      <c r="JX128" s="40"/>
      <c r="JY128" s="40"/>
      <c r="JZ128" s="40"/>
      <c r="KA128" s="40"/>
      <c r="KB128" s="40"/>
      <c r="KC128" s="40"/>
      <c r="KD128" s="40"/>
      <c r="KE128" s="40"/>
      <c r="KF128" s="40"/>
      <c r="KG128" s="40"/>
      <c r="KH128" s="40"/>
      <c r="KI128" s="40"/>
      <c r="KJ128" s="40"/>
      <c r="KK128" s="40"/>
      <c r="KL128" s="40"/>
      <c r="KM128" s="40"/>
      <c r="KN128" s="40"/>
      <c r="KO128" s="40"/>
      <c r="KP128" s="40"/>
      <c r="KQ128" s="40"/>
      <c r="KR128" s="40"/>
      <c r="KS128" s="40"/>
      <c r="KT128" s="40"/>
      <c r="KU128" s="40"/>
      <c r="KV128" s="40"/>
      <c r="KW128" s="40"/>
      <c r="KX128" s="40"/>
      <c r="KY128" s="40"/>
      <c r="KZ128" s="40"/>
      <c r="LA128" s="40"/>
      <c r="LB128" s="40"/>
      <c r="LC128" s="40"/>
      <c r="LD128" s="40"/>
      <c r="LE128" s="40"/>
      <c r="LF128" s="40"/>
      <c r="LG128" s="40"/>
      <c r="LH128" s="40"/>
      <c r="LI128" s="40"/>
      <c r="LJ128" s="40"/>
      <c r="LK128" s="40"/>
      <c r="LL128" s="40"/>
      <c r="LM128" s="40"/>
      <c r="LN128" s="40"/>
      <c r="LO128" s="40"/>
      <c r="LP128" s="40"/>
      <c r="LQ128" s="40"/>
      <c r="LR128" s="40"/>
      <c r="LS128" s="40"/>
      <c r="LT128" s="40"/>
      <c r="LU128" s="40"/>
      <c r="LV128" s="40"/>
      <c r="LW128" s="40"/>
      <c r="LX128" s="40"/>
      <c r="LY128" s="40"/>
      <c r="LZ128" s="40"/>
      <c r="MA128" s="40"/>
      <c r="MB128" s="40"/>
      <c r="MC128" s="40"/>
      <c r="MD128" s="40"/>
      <c r="ME128" s="40"/>
      <c r="MF128" s="40"/>
      <c r="MG128" s="40"/>
      <c r="MH128" s="40"/>
      <c r="MI128" s="40"/>
      <c r="MJ128" s="40"/>
      <c r="MK128" s="40"/>
      <c r="ML128" s="40"/>
      <c r="MM128" s="40"/>
      <c r="MN128" s="40"/>
      <c r="MO128" s="40"/>
      <c r="MP128" s="40"/>
      <c r="MQ128" s="40"/>
      <c r="MR128" s="40"/>
      <c r="MS128" s="40"/>
      <c r="MT128" s="40"/>
      <c r="MU128" s="40"/>
      <c r="MV128" s="40"/>
      <c r="MW128" s="40"/>
      <c r="MX128" s="40"/>
      <c r="MY128" s="40"/>
      <c r="MZ128" s="40"/>
      <c r="NA128" s="40"/>
      <c r="NB128" s="40"/>
      <c r="NC128" s="40"/>
      <c r="ND128" s="40"/>
      <c r="NE128" s="40"/>
      <c r="NF128" s="40"/>
      <c r="NG128" s="40"/>
      <c r="NH128" s="40"/>
      <c r="NI128" s="40"/>
      <c r="NJ128" s="40"/>
      <c r="NK128" s="40"/>
      <c r="NL128" s="40"/>
      <c r="NM128" s="40"/>
      <c r="NN128" s="40"/>
      <c r="NO128" s="40"/>
      <c r="NP128" s="40"/>
      <c r="NQ128" s="40"/>
      <c r="NR128" s="40"/>
      <c r="NS128" s="40"/>
      <c r="NT128" s="40"/>
      <c r="NU128" s="40"/>
      <c r="NV128" s="40"/>
      <c r="NW128" s="40"/>
      <c r="NX128" s="40"/>
      <c r="NY128" s="40"/>
      <c r="NZ128" s="40"/>
      <c r="OA128" s="40"/>
      <c r="OB128" s="40"/>
      <c r="OC128" s="40"/>
      <c r="OD128" s="40"/>
      <c r="OE128" s="40"/>
      <c r="OF128" s="40"/>
      <c r="OG128" s="40"/>
      <c r="OH128" s="40"/>
      <c r="OI128" s="40"/>
      <c r="OJ128" s="40"/>
      <c r="OK128" s="40"/>
      <c r="OL128" s="40"/>
      <c r="OM128" s="40"/>
      <c r="ON128" s="40"/>
      <c r="OO128" s="40"/>
      <c r="OP128" s="40"/>
      <c r="OQ128" s="40"/>
      <c r="OR128" s="40"/>
      <c r="OS128" s="40"/>
      <c r="OT128" s="40"/>
      <c r="OU128" s="40"/>
      <c r="OV128" s="40"/>
      <c r="OW128" s="40"/>
      <c r="OX128" s="40"/>
      <c r="OY128" s="40"/>
      <c r="OZ128" s="40"/>
      <c r="PA128" s="40"/>
      <c r="PB128" s="40"/>
      <c r="PC128" s="23">
        <f t="shared" si="18"/>
        <v>48</v>
      </c>
      <c r="PD128" s="17">
        <f t="shared" si="19"/>
        <v>11</v>
      </c>
      <c r="PE128" s="17"/>
      <c r="PF128" s="18">
        <f t="shared" si="20"/>
        <v>4.3636363636363633</v>
      </c>
    </row>
    <row r="129" spans="1:422" x14ac:dyDescent="0.25">
      <c r="A129" s="37">
        <v>21</v>
      </c>
      <c r="B129" s="38" t="s">
        <v>100</v>
      </c>
      <c r="C129" s="38"/>
      <c r="D129" s="38" t="s">
        <v>103</v>
      </c>
      <c r="E129" s="38" t="s">
        <v>102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>
        <v>4</v>
      </c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>
        <v>5</v>
      </c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>
        <v>4</v>
      </c>
      <c r="FY129" s="40">
        <v>5</v>
      </c>
      <c r="FZ129" s="40"/>
      <c r="GA129" s="40"/>
      <c r="GB129" s="40"/>
      <c r="GC129" s="40">
        <v>5</v>
      </c>
      <c r="GD129" s="40">
        <v>0</v>
      </c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>
        <v>4</v>
      </c>
      <c r="IO129" s="40">
        <v>5</v>
      </c>
      <c r="IP129" s="40"/>
      <c r="IQ129" s="40"/>
      <c r="IR129" s="40"/>
      <c r="IS129" s="40"/>
      <c r="IT129" s="40"/>
      <c r="IU129" s="40"/>
      <c r="IV129" s="40"/>
      <c r="IW129" s="40"/>
      <c r="IX129" s="40"/>
      <c r="IY129" s="40"/>
      <c r="IZ129" s="40"/>
      <c r="JA129" s="40"/>
      <c r="JB129" s="40"/>
      <c r="JC129" s="40"/>
      <c r="JD129" s="40"/>
      <c r="JE129" s="40"/>
      <c r="JF129" s="40"/>
      <c r="JG129" s="40"/>
      <c r="JH129" s="40"/>
      <c r="JI129" s="40"/>
      <c r="JJ129" s="40"/>
      <c r="JK129" s="40"/>
      <c r="JL129" s="40"/>
      <c r="JM129" s="40"/>
      <c r="JN129" s="40">
        <v>4</v>
      </c>
      <c r="JO129" s="40">
        <v>0</v>
      </c>
      <c r="JP129" s="40"/>
      <c r="JQ129" s="40"/>
      <c r="JR129" s="40"/>
      <c r="JS129" s="40"/>
      <c r="JT129" s="40"/>
      <c r="JU129" s="40">
        <v>5</v>
      </c>
      <c r="JV129" s="40"/>
      <c r="JW129" s="40"/>
      <c r="JX129" s="40"/>
      <c r="JY129" s="40"/>
      <c r="JZ129" s="40"/>
      <c r="KA129" s="40"/>
      <c r="KB129" s="40"/>
      <c r="KC129" s="40"/>
      <c r="KD129" s="40"/>
      <c r="KE129" s="40"/>
      <c r="KF129" s="40"/>
      <c r="KG129" s="40"/>
      <c r="KH129" s="40"/>
      <c r="KI129" s="40"/>
      <c r="KJ129" s="40"/>
      <c r="KK129" s="40"/>
      <c r="KL129" s="40"/>
      <c r="KM129" s="40"/>
      <c r="KN129" s="40"/>
      <c r="KO129" s="40"/>
      <c r="KP129" s="40"/>
      <c r="KQ129" s="40"/>
      <c r="KR129" s="40"/>
      <c r="KS129" s="40"/>
      <c r="KT129" s="40"/>
      <c r="KU129" s="40"/>
      <c r="KV129" s="40"/>
      <c r="KW129" s="40"/>
      <c r="KX129" s="40"/>
      <c r="KY129" s="40"/>
      <c r="KZ129" s="40"/>
      <c r="LA129" s="40"/>
      <c r="LB129" s="40"/>
      <c r="LC129" s="40"/>
      <c r="LD129" s="40"/>
      <c r="LE129" s="40"/>
      <c r="LF129" s="40"/>
      <c r="LG129" s="40"/>
      <c r="LH129" s="40"/>
      <c r="LI129" s="40"/>
      <c r="LJ129" s="40"/>
      <c r="LK129" s="40"/>
      <c r="LL129" s="40"/>
      <c r="LM129" s="40"/>
      <c r="LN129" s="40"/>
      <c r="LO129" s="40"/>
      <c r="LP129" s="40"/>
      <c r="LQ129" s="40"/>
      <c r="LR129" s="40"/>
      <c r="LS129" s="40"/>
      <c r="LT129" s="40"/>
      <c r="LU129" s="40">
        <v>4</v>
      </c>
      <c r="LV129" s="40"/>
      <c r="LW129" s="40"/>
      <c r="LX129" s="40"/>
      <c r="LY129" s="40"/>
      <c r="LZ129" s="40"/>
      <c r="MA129" s="40"/>
      <c r="MB129" s="40"/>
      <c r="MC129" s="40"/>
      <c r="MD129" s="40"/>
      <c r="ME129" s="40"/>
      <c r="MF129" s="40"/>
      <c r="MG129" s="40"/>
      <c r="MH129" s="40"/>
      <c r="MI129" s="40"/>
      <c r="MJ129" s="40"/>
      <c r="MK129" s="40"/>
      <c r="ML129" s="40"/>
      <c r="MM129" s="40"/>
      <c r="MN129" s="40"/>
      <c r="MO129" s="40"/>
      <c r="MP129" s="40"/>
      <c r="MQ129" s="40"/>
      <c r="MR129" s="40"/>
      <c r="MS129" s="40"/>
      <c r="MT129" s="40"/>
      <c r="MU129" s="40"/>
      <c r="MV129" s="40"/>
      <c r="MW129" s="40"/>
      <c r="MX129" s="40"/>
      <c r="MY129" s="40"/>
      <c r="MZ129" s="40"/>
      <c r="NA129" s="40"/>
      <c r="NB129" s="40"/>
      <c r="NC129" s="40"/>
      <c r="ND129" s="40"/>
      <c r="NE129" s="40"/>
      <c r="NF129" s="40"/>
      <c r="NG129" s="40"/>
      <c r="NH129" s="40"/>
      <c r="NI129" s="40"/>
      <c r="NJ129" s="40"/>
      <c r="NK129" s="40"/>
      <c r="NL129" s="40"/>
      <c r="NM129" s="40"/>
      <c r="NN129" s="40"/>
      <c r="NO129" s="40"/>
      <c r="NP129" s="40"/>
      <c r="NQ129" s="40"/>
      <c r="NR129" s="40"/>
      <c r="NS129" s="40"/>
      <c r="NT129" s="40"/>
      <c r="NU129" s="40"/>
      <c r="NV129" s="40"/>
      <c r="NW129" s="40"/>
      <c r="NX129" s="40"/>
      <c r="NY129" s="40"/>
      <c r="NZ129" s="40"/>
      <c r="OA129" s="40"/>
      <c r="OB129" s="40"/>
      <c r="OC129" s="40"/>
      <c r="OD129" s="40"/>
      <c r="OE129" s="40"/>
      <c r="OF129" s="40"/>
      <c r="OG129" s="40"/>
      <c r="OH129" s="40"/>
      <c r="OI129" s="40"/>
      <c r="OJ129" s="40"/>
      <c r="OK129" s="40"/>
      <c r="OL129" s="40"/>
      <c r="OM129" s="40"/>
      <c r="ON129" s="40"/>
      <c r="OO129" s="40"/>
      <c r="OP129" s="40"/>
      <c r="OQ129" s="40"/>
      <c r="OR129" s="40"/>
      <c r="OS129" s="40"/>
      <c r="OT129" s="40"/>
      <c r="OU129" s="40"/>
      <c r="OV129" s="40"/>
      <c r="OW129" s="40"/>
      <c r="OX129" s="40"/>
      <c r="OY129" s="40"/>
      <c r="OZ129" s="40"/>
      <c r="PA129" s="40"/>
      <c r="PB129" s="40"/>
      <c r="PC129" s="23">
        <f t="shared" si="18"/>
        <v>45</v>
      </c>
      <c r="PD129" s="17">
        <f t="shared" si="19"/>
        <v>12</v>
      </c>
      <c r="PE129" s="17"/>
      <c r="PF129" s="18">
        <f t="shared" si="20"/>
        <v>3.75</v>
      </c>
    </row>
    <row r="130" spans="1:422" x14ac:dyDescent="0.25">
      <c r="A130" s="37">
        <v>22</v>
      </c>
      <c r="B130" s="38" t="s">
        <v>144</v>
      </c>
      <c r="C130" s="38"/>
      <c r="D130" s="38" t="s">
        <v>152</v>
      </c>
      <c r="E130" s="38" t="s">
        <v>123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>
        <v>2</v>
      </c>
      <c r="CJ130" s="40">
        <v>2</v>
      </c>
      <c r="CK130" s="40"/>
      <c r="CL130" s="40"/>
      <c r="CM130" s="40"/>
      <c r="CN130" s="40">
        <v>4</v>
      </c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>
        <v>4</v>
      </c>
      <c r="DJ130" s="40">
        <v>0</v>
      </c>
      <c r="DK130" s="40"/>
      <c r="DL130" s="40"/>
      <c r="DM130" s="40"/>
      <c r="DN130" s="40">
        <v>0</v>
      </c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>
        <v>4</v>
      </c>
      <c r="FY130" s="40">
        <v>5</v>
      </c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>
        <v>0</v>
      </c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  <c r="IV130" s="40"/>
      <c r="IW130" s="40"/>
      <c r="IX130" s="40"/>
      <c r="IY130" s="40"/>
      <c r="IZ130" s="40">
        <v>4</v>
      </c>
      <c r="JA130" s="40">
        <v>0</v>
      </c>
      <c r="JB130" s="40"/>
      <c r="JC130" s="40"/>
      <c r="JD130" s="40"/>
      <c r="JE130" s="40"/>
      <c r="JF130" s="40"/>
      <c r="JG130" s="40"/>
      <c r="JH130" s="40"/>
      <c r="JI130" s="40"/>
      <c r="JJ130" s="40"/>
      <c r="JK130" s="40"/>
      <c r="JL130" s="40"/>
      <c r="JM130" s="40"/>
      <c r="JN130" s="40"/>
      <c r="JO130" s="40"/>
      <c r="JP130" s="40"/>
      <c r="JQ130" s="40"/>
      <c r="JR130" s="40"/>
      <c r="JS130" s="40"/>
      <c r="JT130" s="40"/>
      <c r="JU130" s="40"/>
      <c r="JV130" s="40"/>
      <c r="JW130" s="40"/>
      <c r="JX130" s="40"/>
      <c r="JY130" s="40"/>
      <c r="JZ130" s="40"/>
      <c r="KA130" s="40"/>
      <c r="KB130" s="40"/>
      <c r="KC130" s="40"/>
      <c r="KD130" s="40"/>
      <c r="KE130" s="40"/>
      <c r="KF130" s="40"/>
      <c r="KG130" s="40"/>
      <c r="KH130" s="40"/>
      <c r="KI130" s="40"/>
      <c r="KJ130" s="40"/>
      <c r="KK130" s="40"/>
      <c r="KL130" s="40"/>
      <c r="KM130" s="40"/>
      <c r="KN130" s="40"/>
      <c r="KO130" s="40"/>
      <c r="KP130" s="40"/>
      <c r="KQ130" s="40"/>
      <c r="KR130" s="40"/>
      <c r="KS130" s="40"/>
      <c r="KT130" s="40"/>
      <c r="KU130" s="40"/>
      <c r="KV130" s="40"/>
      <c r="KW130" s="40"/>
      <c r="KX130" s="40"/>
      <c r="KY130" s="40"/>
      <c r="KZ130" s="40"/>
      <c r="LA130" s="40"/>
      <c r="LB130" s="40"/>
      <c r="LC130" s="40"/>
      <c r="LD130" s="40"/>
      <c r="LE130" s="40"/>
      <c r="LF130" s="40"/>
      <c r="LG130" s="40"/>
      <c r="LH130" s="40"/>
      <c r="LI130" s="40"/>
      <c r="LJ130" s="40"/>
      <c r="LK130" s="40"/>
      <c r="LL130" s="40"/>
      <c r="LM130" s="40"/>
      <c r="LN130" s="40"/>
      <c r="LO130" s="40"/>
      <c r="LP130" s="40"/>
      <c r="LQ130" s="40"/>
      <c r="LR130" s="40"/>
      <c r="LS130" s="40"/>
      <c r="LT130" s="40"/>
      <c r="LU130" s="40"/>
      <c r="LV130" s="40"/>
      <c r="LW130" s="40"/>
      <c r="LX130" s="40">
        <v>1</v>
      </c>
      <c r="LY130" s="40">
        <v>4</v>
      </c>
      <c r="LZ130" s="40"/>
      <c r="MA130" s="40"/>
      <c r="MB130" s="40"/>
      <c r="MC130" s="40">
        <v>5</v>
      </c>
      <c r="MD130" s="40"/>
      <c r="ME130" s="40"/>
      <c r="MF130" s="40"/>
      <c r="MG130" s="40"/>
      <c r="MH130" s="40"/>
      <c r="MI130" s="40"/>
      <c r="MJ130" s="40"/>
      <c r="MK130" s="40"/>
      <c r="ML130" s="40"/>
      <c r="MM130" s="40"/>
      <c r="MN130" s="40"/>
      <c r="MO130" s="40"/>
      <c r="MP130" s="40"/>
      <c r="MQ130" s="40"/>
      <c r="MR130" s="40"/>
      <c r="MS130" s="40"/>
      <c r="MT130" s="40"/>
      <c r="MU130" s="40"/>
      <c r="MV130" s="40"/>
      <c r="MW130" s="40"/>
      <c r="MX130" s="40"/>
      <c r="MY130" s="40"/>
      <c r="MZ130" s="40"/>
      <c r="NA130" s="40"/>
      <c r="NB130" s="40"/>
      <c r="NC130" s="40"/>
      <c r="ND130" s="40"/>
      <c r="NE130" s="40"/>
      <c r="NF130" s="40"/>
      <c r="NG130" s="40"/>
      <c r="NH130" s="40"/>
      <c r="NI130" s="40"/>
      <c r="NJ130" s="40"/>
      <c r="NK130" s="40"/>
      <c r="NL130" s="40"/>
      <c r="NM130" s="40"/>
      <c r="NN130" s="40"/>
      <c r="NO130" s="40"/>
      <c r="NP130" s="40"/>
      <c r="NQ130" s="40"/>
      <c r="NR130" s="40"/>
      <c r="NS130" s="40"/>
      <c r="NT130" s="40"/>
      <c r="NU130" s="40"/>
      <c r="NV130" s="40"/>
      <c r="NW130" s="40"/>
      <c r="NX130" s="40"/>
      <c r="NY130" s="40"/>
      <c r="NZ130" s="40">
        <v>5</v>
      </c>
      <c r="OA130" s="40"/>
      <c r="OB130" s="40"/>
      <c r="OC130" s="40"/>
      <c r="OD130" s="40"/>
      <c r="OE130" s="40"/>
      <c r="OF130" s="40"/>
      <c r="OG130" s="40"/>
      <c r="OH130" s="40"/>
      <c r="OI130" s="40"/>
      <c r="OJ130" s="40"/>
      <c r="OK130" s="40"/>
      <c r="OL130" s="40"/>
      <c r="OM130" s="40"/>
      <c r="ON130" s="40"/>
      <c r="OO130" s="40"/>
      <c r="OP130" s="40"/>
      <c r="OQ130" s="40"/>
      <c r="OR130" s="40"/>
      <c r="OS130" s="40"/>
      <c r="OT130" s="40"/>
      <c r="OU130" s="40"/>
      <c r="OV130" s="40"/>
      <c r="OW130" s="40"/>
      <c r="OX130" s="40"/>
      <c r="OY130" s="40"/>
      <c r="OZ130" s="40"/>
      <c r="PA130" s="40"/>
      <c r="PB130" s="40"/>
      <c r="PC130" s="23">
        <f t="shared" si="18"/>
        <v>40</v>
      </c>
      <c r="PD130" s="17">
        <f t="shared" si="19"/>
        <v>15</v>
      </c>
      <c r="PE130" s="17"/>
      <c r="PF130" s="18">
        <f t="shared" si="20"/>
        <v>2.6666666666666665</v>
      </c>
    </row>
    <row r="131" spans="1:422" x14ac:dyDescent="0.25">
      <c r="A131" s="37">
        <v>23</v>
      </c>
      <c r="B131" s="38" t="s">
        <v>58</v>
      </c>
      <c r="C131" s="38"/>
      <c r="D131" s="38" t="s">
        <v>65</v>
      </c>
      <c r="E131" s="38" t="s">
        <v>54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>
        <v>6</v>
      </c>
      <c r="X131" s="40">
        <v>6</v>
      </c>
      <c r="Y131" s="40">
        <v>10</v>
      </c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>
        <v>6</v>
      </c>
      <c r="BN131" s="40">
        <v>10</v>
      </c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  <c r="IV131" s="40"/>
      <c r="IW131" s="40"/>
      <c r="IX131" s="40"/>
      <c r="IY131" s="40"/>
      <c r="IZ131" s="40"/>
      <c r="JA131" s="40"/>
      <c r="JB131" s="40"/>
      <c r="JC131" s="40"/>
      <c r="JD131" s="40"/>
      <c r="JE131" s="40"/>
      <c r="JF131" s="40"/>
      <c r="JG131" s="40"/>
      <c r="JH131" s="40"/>
      <c r="JI131" s="40"/>
      <c r="JJ131" s="40"/>
      <c r="JK131" s="40"/>
      <c r="JL131" s="40"/>
      <c r="JM131" s="40"/>
      <c r="JN131" s="40"/>
      <c r="JO131" s="40"/>
      <c r="JP131" s="40"/>
      <c r="JQ131" s="40"/>
      <c r="JR131" s="40"/>
      <c r="JS131" s="40"/>
      <c r="JT131" s="40"/>
      <c r="JU131" s="40"/>
      <c r="JV131" s="40"/>
      <c r="JW131" s="40"/>
      <c r="JX131" s="40"/>
      <c r="JY131" s="40"/>
      <c r="JZ131" s="40"/>
      <c r="KA131" s="40"/>
      <c r="KB131" s="40"/>
      <c r="KC131" s="40"/>
      <c r="KD131" s="40"/>
      <c r="KE131" s="40"/>
      <c r="KF131" s="40"/>
      <c r="KG131" s="40"/>
      <c r="KH131" s="40"/>
      <c r="KI131" s="40"/>
      <c r="KJ131" s="40"/>
      <c r="KK131" s="40"/>
      <c r="KL131" s="40"/>
      <c r="KM131" s="40"/>
      <c r="KN131" s="40"/>
      <c r="KO131" s="40"/>
      <c r="KP131" s="40"/>
      <c r="KQ131" s="40"/>
      <c r="KR131" s="40"/>
      <c r="KS131" s="40"/>
      <c r="KT131" s="40"/>
      <c r="KU131" s="40"/>
      <c r="KV131" s="40"/>
      <c r="KW131" s="40"/>
      <c r="KX131" s="40"/>
      <c r="KY131" s="40"/>
      <c r="KZ131" s="40"/>
      <c r="LA131" s="40"/>
      <c r="LB131" s="40"/>
      <c r="LC131" s="40"/>
      <c r="LD131" s="40"/>
      <c r="LE131" s="40"/>
      <c r="LF131" s="40"/>
      <c r="LG131" s="40"/>
      <c r="LH131" s="40"/>
      <c r="LI131" s="40"/>
      <c r="LJ131" s="40"/>
      <c r="LK131" s="40"/>
      <c r="LL131" s="40"/>
      <c r="LM131" s="40"/>
      <c r="LN131" s="40"/>
      <c r="LO131" s="40"/>
      <c r="LP131" s="40"/>
      <c r="LQ131" s="40"/>
      <c r="LR131" s="40"/>
      <c r="LS131" s="40"/>
      <c r="LT131" s="40"/>
      <c r="LU131" s="40"/>
      <c r="LV131" s="40"/>
      <c r="LW131" s="40"/>
      <c r="LX131" s="40"/>
      <c r="LY131" s="40"/>
      <c r="LZ131" s="40"/>
      <c r="MA131" s="40"/>
      <c r="MB131" s="40"/>
      <c r="MC131" s="40"/>
      <c r="MD131" s="40"/>
      <c r="ME131" s="40"/>
      <c r="MF131" s="40"/>
      <c r="MG131" s="40"/>
      <c r="MH131" s="40"/>
      <c r="MI131" s="40"/>
      <c r="MJ131" s="40"/>
      <c r="MK131" s="40"/>
      <c r="ML131" s="40"/>
      <c r="MM131" s="40"/>
      <c r="MN131" s="40"/>
      <c r="MO131" s="40"/>
      <c r="MP131" s="40"/>
      <c r="MQ131" s="40"/>
      <c r="MR131" s="40"/>
      <c r="MS131" s="40"/>
      <c r="MT131" s="40"/>
      <c r="MU131" s="40"/>
      <c r="MV131" s="40"/>
      <c r="MW131" s="40"/>
      <c r="MX131" s="40"/>
      <c r="MY131" s="40"/>
      <c r="MZ131" s="40"/>
      <c r="NA131" s="40"/>
      <c r="NB131" s="40"/>
      <c r="NC131" s="40"/>
      <c r="ND131" s="40"/>
      <c r="NE131" s="40"/>
      <c r="NF131" s="40"/>
      <c r="NG131" s="40"/>
      <c r="NH131" s="40"/>
      <c r="NI131" s="40"/>
      <c r="NJ131" s="40"/>
      <c r="NK131" s="40"/>
      <c r="NL131" s="40"/>
      <c r="NM131" s="40"/>
      <c r="NN131" s="40"/>
      <c r="NO131" s="40"/>
      <c r="NP131" s="40"/>
      <c r="NQ131" s="40"/>
      <c r="NR131" s="40"/>
      <c r="NS131" s="40"/>
      <c r="NT131" s="40"/>
      <c r="NU131" s="40"/>
      <c r="NV131" s="40"/>
      <c r="NW131" s="40"/>
      <c r="NX131" s="40"/>
      <c r="NY131" s="40"/>
      <c r="NZ131" s="40"/>
      <c r="OA131" s="40"/>
      <c r="OB131" s="40"/>
      <c r="OC131" s="40"/>
      <c r="OD131" s="40"/>
      <c r="OE131" s="40"/>
      <c r="OF131" s="40"/>
      <c r="OG131" s="40"/>
      <c r="OH131" s="40"/>
      <c r="OI131" s="40"/>
      <c r="OJ131" s="40"/>
      <c r="OK131" s="40"/>
      <c r="OL131" s="40"/>
      <c r="OM131" s="40"/>
      <c r="ON131" s="40"/>
      <c r="OO131" s="40"/>
      <c r="OP131" s="40"/>
      <c r="OQ131" s="40"/>
      <c r="OR131" s="40"/>
      <c r="OS131" s="40"/>
      <c r="OT131" s="40"/>
      <c r="OU131" s="40"/>
      <c r="OV131" s="40"/>
      <c r="OW131" s="40"/>
      <c r="OX131" s="40"/>
      <c r="OY131" s="40"/>
      <c r="OZ131" s="40"/>
      <c r="PA131" s="40"/>
      <c r="PB131" s="40"/>
      <c r="PC131" s="23">
        <f t="shared" si="18"/>
        <v>38</v>
      </c>
      <c r="PD131" s="17">
        <f t="shared" si="19"/>
        <v>5</v>
      </c>
      <c r="PE131" s="17"/>
      <c r="PF131" s="18">
        <f t="shared" si="20"/>
        <v>7.6</v>
      </c>
    </row>
    <row r="132" spans="1:422" x14ac:dyDescent="0.25">
      <c r="A132" s="37">
        <v>24</v>
      </c>
      <c r="B132" s="38" t="s">
        <v>140</v>
      </c>
      <c r="C132" s="38"/>
      <c r="D132" s="38" t="s">
        <v>182</v>
      </c>
      <c r="E132" s="38" t="s">
        <v>142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>
        <v>5</v>
      </c>
      <c r="DK132" s="40">
        <v>0</v>
      </c>
      <c r="DL132" s="40"/>
      <c r="DM132" s="40"/>
      <c r="DN132" s="40">
        <v>5</v>
      </c>
      <c r="DO132" s="40">
        <v>6</v>
      </c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>
        <v>6</v>
      </c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>
        <v>5</v>
      </c>
      <c r="FZ132" s="40">
        <v>5</v>
      </c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  <c r="IV132" s="40"/>
      <c r="IW132" s="40"/>
      <c r="IX132" s="40"/>
      <c r="IY132" s="40"/>
      <c r="IZ132" s="40"/>
      <c r="JA132" s="40"/>
      <c r="JB132" s="40"/>
      <c r="JC132" s="40"/>
      <c r="JD132" s="40"/>
      <c r="JE132" s="40"/>
      <c r="JF132" s="40"/>
      <c r="JG132" s="40"/>
      <c r="JH132" s="40"/>
      <c r="JI132" s="40"/>
      <c r="JJ132" s="40"/>
      <c r="JK132" s="40"/>
      <c r="JL132" s="40"/>
      <c r="JM132" s="40"/>
      <c r="JN132" s="40"/>
      <c r="JO132" s="40"/>
      <c r="JP132" s="40"/>
      <c r="JQ132" s="40"/>
      <c r="JR132" s="40"/>
      <c r="JS132" s="40"/>
      <c r="JT132" s="40"/>
      <c r="JU132" s="40"/>
      <c r="JV132" s="40"/>
      <c r="JW132" s="40"/>
      <c r="JX132" s="40"/>
      <c r="JY132" s="40"/>
      <c r="JZ132" s="40"/>
      <c r="KA132" s="40"/>
      <c r="KB132" s="40"/>
      <c r="KC132" s="40"/>
      <c r="KD132" s="40"/>
      <c r="KE132" s="40"/>
      <c r="KF132" s="40"/>
      <c r="KG132" s="40"/>
      <c r="KH132" s="40"/>
      <c r="KI132" s="40"/>
      <c r="KJ132" s="40"/>
      <c r="KK132" s="40"/>
      <c r="KL132" s="40"/>
      <c r="KM132" s="40"/>
      <c r="KN132" s="40"/>
      <c r="KO132" s="40"/>
      <c r="KP132" s="40"/>
      <c r="KQ132" s="40"/>
      <c r="KR132" s="40"/>
      <c r="KS132" s="40"/>
      <c r="KT132" s="40"/>
      <c r="KU132" s="40"/>
      <c r="KV132" s="40"/>
      <c r="KW132" s="40"/>
      <c r="KX132" s="40"/>
      <c r="KY132" s="40"/>
      <c r="KZ132" s="40"/>
      <c r="LA132" s="40"/>
      <c r="LB132" s="40"/>
      <c r="LC132" s="40"/>
      <c r="LD132" s="40"/>
      <c r="LE132" s="40"/>
      <c r="LF132" s="40"/>
      <c r="LG132" s="40"/>
      <c r="LH132" s="40"/>
      <c r="LI132" s="40"/>
      <c r="LJ132" s="40"/>
      <c r="LK132" s="40"/>
      <c r="LL132" s="40"/>
      <c r="LM132" s="40"/>
      <c r="LN132" s="40"/>
      <c r="LO132" s="40"/>
      <c r="LP132" s="40"/>
      <c r="LQ132" s="40"/>
      <c r="LR132" s="40"/>
      <c r="LS132" s="40"/>
      <c r="LT132" s="40"/>
      <c r="LU132" s="40"/>
      <c r="LV132" s="40"/>
      <c r="LW132" s="40"/>
      <c r="LX132" s="40"/>
      <c r="LY132" s="40"/>
      <c r="LZ132" s="40"/>
      <c r="MA132" s="40"/>
      <c r="MB132" s="40"/>
      <c r="MC132" s="40"/>
      <c r="MD132" s="40"/>
      <c r="ME132" s="40"/>
      <c r="MF132" s="40"/>
      <c r="MG132" s="40"/>
      <c r="MH132" s="40"/>
      <c r="MI132" s="40"/>
      <c r="MJ132" s="40"/>
      <c r="MK132" s="40"/>
      <c r="ML132" s="40"/>
      <c r="MM132" s="40"/>
      <c r="MN132" s="40"/>
      <c r="MO132" s="40"/>
      <c r="MP132" s="40"/>
      <c r="MQ132" s="40"/>
      <c r="MR132" s="40"/>
      <c r="MS132" s="40"/>
      <c r="MT132" s="40"/>
      <c r="MU132" s="40"/>
      <c r="MV132" s="40"/>
      <c r="MW132" s="40"/>
      <c r="MX132" s="40"/>
      <c r="MY132" s="40"/>
      <c r="MZ132" s="40"/>
      <c r="NA132" s="40"/>
      <c r="NB132" s="40"/>
      <c r="NC132" s="40"/>
      <c r="ND132" s="40"/>
      <c r="NE132" s="40"/>
      <c r="NF132" s="40"/>
      <c r="NG132" s="40"/>
      <c r="NH132" s="40"/>
      <c r="NI132" s="40"/>
      <c r="NJ132" s="40"/>
      <c r="NK132" s="40"/>
      <c r="NL132" s="40"/>
      <c r="NM132" s="40"/>
      <c r="NN132" s="40"/>
      <c r="NO132" s="40"/>
      <c r="NP132" s="40"/>
      <c r="NQ132" s="40"/>
      <c r="NR132" s="40"/>
      <c r="NS132" s="40"/>
      <c r="NT132" s="40"/>
      <c r="NU132" s="40"/>
      <c r="NV132" s="40"/>
      <c r="NW132" s="40"/>
      <c r="NX132" s="40"/>
      <c r="NY132" s="40"/>
      <c r="NZ132" s="40"/>
      <c r="OA132" s="40"/>
      <c r="OB132" s="40"/>
      <c r="OC132" s="40"/>
      <c r="OD132" s="40"/>
      <c r="OE132" s="40"/>
      <c r="OF132" s="40"/>
      <c r="OG132" s="40"/>
      <c r="OH132" s="40"/>
      <c r="OI132" s="40"/>
      <c r="OJ132" s="40"/>
      <c r="OK132" s="40"/>
      <c r="OL132" s="40"/>
      <c r="OM132" s="40"/>
      <c r="ON132" s="40"/>
      <c r="OO132" s="40"/>
      <c r="OP132" s="40"/>
      <c r="OQ132" s="40"/>
      <c r="OR132" s="40"/>
      <c r="OS132" s="40"/>
      <c r="OT132" s="40"/>
      <c r="OU132" s="40"/>
      <c r="OV132" s="40"/>
      <c r="OW132" s="40"/>
      <c r="OX132" s="40"/>
      <c r="OY132" s="40"/>
      <c r="OZ132" s="40"/>
      <c r="PA132" s="40"/>
      <c r="PB132" s="40"/>
      <c r="PC132" s="23">
        <f t="shared" si="18"/>
        <v>32</v>
      </c>
      <c r="PD132" s="17">
        <f t="shared" si="19"/>
        <v>7</v>
      </c>
      <c r="PE132" s="17"/>
      <c r="PF132" s="18">
        <f t="shared" si="20"/>
        <v>4.5714285714285712</v>
      </c>
    </row>
    <row r="133" spans="1:422" x14ac:dyDescent="0.25">
      <c r="A133" s="37">
        <v>25</v>
      </c>
      <c r="B133" s="38" t="s">
        <v>94</v>
      </c>
      <c r="C133" s="38"/>
      <c r="D133" s="38" t="s">
        <v>95</v>
      </c>
      <c r="E133" s="38" t="s">
        <v>162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>
        <v>4</v>
      </c>
      <c r="DJ133" s="40">
        <v>4</v>
      </c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>
        <v>3</v>
      </c>
      <c r="GX133" s="40">
        <v>4</v>
      </c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>
        <v>4</v>
      </c>
      <c r="IK133" s="40">
        <v>1</v>
      </c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  <c r="IV133" s="40"/>
      <c r="IW133" s="40"/>
      <c r="IX133" s="40"/>
      <c r="IY133" s="40"/>
      <c r="IZ133" s="40"/>
      <c r="JA133" s="40"/>
      <c r="JB133" s="40"/>
      <c r="JC133" s="40"/>
      <c r="JD133" s="40"/>
      <c r="JE133" s="40"/>
      <c r="JF133" s="40"/>
      <c r="JG133" s="40"/>
      <c r="JH133" s="40"/>
      <c r="JI133" s="40"/>
      <c r="JJ133" s="40"/>
      <c r="JK133" s="40"/>
      <c r="JL133" s="40"/>
      <c r="JM133" s="40"/>
      <c r="JN133" s="40"/>
      <c r="JO133" s="40"/>
      <c r="JP133" s="40"/>
      <c r="JQ133" s="40"/>
      <c r="JR133" s="40"/>
      <c r="JS133" s="40"/>
      <c r="JT133" s="40"/>
      <c r="JU133" s="40"/>
      <c r="JV133" s="40"/>
      <c r="JW133" s="40"/>
      <c r="JX133" s="40"/>
      <c r="JY133" s="40"/>
      <c r="JZ133" s="40"/>
      <c r="KA133" s="40"/>
      <c r="KB133" s="40"/>
      <c r="KC133" s="40"/>
      <c r="KD133" s="40"/>
      <c r="KE133" s="40"/>
      <c r="KF133" s="40"/>
      <c r="KG133" s="40"/>
      <c r="KH133" s="40"/>
      <c r="KI133" s="40"/>
      <c r="KJ133" s="40"/>
      <c r="KK133" s="40"/>
      <c r="KL133" s="40"/>
      <c r="KM133" s="40"/>
      <c r="KN133" s="40"/>
      <c r="KO133" s="40"/>
      <c r="KP133" s="40"/>
      <c r="KQ133" s="40"/>
      <c r="KR133" s="40"/>
      <c r="KS133" s="40"/>
      <c r="KT133" s="40"/>
      <c r="KU133" s="40"/>
      <c r="KV133" s="40"/>
      <c r="KW133" s="40"/>
      <c r="KX133" s="40"/>
      <c r="KY133" s="40"/>
      <c r="KZ133" s="40"/>
      <c r="LA133" s="40"/>
      <c r="LB133" s="40"/>
      <c r="LC133" s="40"/>
      <c r="LD133" s="40"/>
      <c r="LE133" s="40"/>
      <c r="LF133" s="40"/>
      <c r="LG133" s="40"/>
      <c r="LH133" s="40"/>
      <c r="LI133" s="40"/>
      <c r="LJ133" s="40"/>
      <c r="LK133" s="40"/>
      <c r="LL133" s="40"/>
      <c r="LM133" s="40"/>
      <c r="LN133" s="40"/>
      <c r="LO133" s="40"/>
      <c r="LP133" s="40"/>
      <c r="LQ133" s="40"/>
      <c r="LR133" s="40"/>
      <c r="LS133" s="40"/>
      <c r="LT133" s="40"/>
      <c r="LU133" s="40"/>
      <c r="LV133" s="40"/>
      <c r="LW133" s="40"/>
      <c r="LX133" s="40"/>
      <c r="LY133" s="40"/>
      <c r="LZ133" s="40"/>
      <c r="MA133" s="40"/>
      <c r="MB133" s="40"/>
      <c r="MC133" s="40"/>
      <c r="MD133" s="40"/>
      <c r="ME133" s="40"/>
      <c r="MF133" s="40"/>
      <c r="MG133" s="40"/>
      <c r="MH133" s="40"/>
      <c r="MI133" s="40"/>
      <c r="MJ133" s="40"/>
      <c r="MK133" s="40"/>
      <c r="ML133" s="40"/>
      <c r="MM133" s="40"/>
      <c r="MN133" s="40"/>
      <c r="MO133" s="40"/>
      <c r="MP133" s="40"/>
      <c r="MQ133" s="40"/>
      <c r="MR133" s="40"/>
      <c r="MS133" s="40"/>
      <c r="MT133" s="40"/>
      <c r="MU133" s="40"/>
      <c r="MV133" s="40"/>
      <c r="MW133" s="40"/>
      <c r="MX133" s="40"/>
      <c r="MY133" s="40"/>
      <c r="MZ133" s="40"/>
      <c r="NA133" s="40"/>
      <c r="NB133" s="40"/>
      <c r="NC133" s="40"/>
      <c r="ND133" s="40"/>
      <c r="NE133" s="40"/>
      <c r="NF133" s="40"/>
      <c r="NG133" s="40"/>
      <c r="NH133" s="40"/>
      <c r="NI133" s="40"/>
      <c r="NJ133" s="40"/>
      <c r="NK133" s="40"/>
      <c r="NL133" s="40"/>
      <c r="NM133" s="40"/>
      <c r="NN133" s="40"/>
      <c r="NO133" s="40"/>
      <c r="NP133" s="40"/>
      <c r="NQ133" s="40"/>
      <c r="NR133" s="40"/>
      <c r="NS133" s="40"/>
      <c r="NT133" s="40"/>
      <c r="NU133" s="40"/>
      <c r="NV133" s="40">
        <v>4</v>
      </c>
      <c r="NW133" s="40">
        <v>4</v>
      </c>
      <c r="NX133" s="40"/>
      <c r="NY133" s="40"/>
      <c r="NZ133" s="40"/>
      <c r="OA133" s="40"/>
      <c r="OB133" s="40"/>
      <c r="OC133" s="40"/>
      <c r="OD133" s="40"/>
      <c r="OE133" s="40"/>
      <c r="OF133" s="40"/>
      <c r="OG133" s="40"/>
      <c r="OH133" s="40"/>
      <c r="OI133" s="40"/>
      <c r="OJ133" s="40"/>
      <c r="OK133" s="40"/>
      <c r="OL133" s="40"/>
      <c r="OM133" s="40"/>
      <c r="ON133" s="40"/>
      <c r="OO133" s="40"/>
      <c r="OP133" s="40"/>
      <c r="OQ133" s="40"/>
      <c r="OR133" s="40"/>
      <c r="OS133" s="40"/>
      <c r="OT133" s="40"/>
      <c r="OU133" s="40"/>
      <c r="OV133" s="40"/>
      <c r="OW133" s="40"/>
      <c r="OX133" s="40"/>
      <c r="OY133" s="40"/>
      <c r="OZ133" s="40"/>
      <c r="PA133" s="40"/>
      <c r="PB133" s="40"/>
      <c r="PC133" s="23">
        <f t="shared" si="18"/>
        <v>28</v>
      </c>
      <c r="PD133" s="17">
        <f t="shared" si="19"/>
        <v>8</v>
      </c>
      <c r="PE133" s="17"/>
      <c r="PF133" s="18">
        <f t="shared" si="20"/>
        <v>3.5</v>
      </c>
    </row>
    <row r="134" spans="1:422" x14ac:dyDescent="0.25">
      <c r="A134" s="37">
        <v>26</v>
      </c>
      <c r="B134" s="38" t="s">
        <v>155</v>
      </c>
      <c r="C134" s="38"/>
      <c r="D134" s="38" t="s">
        <v>156</v>
      </c>
      <c r="E134" s="38" t="s">
        <v>229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>
        <v>4</v>
      </c>
      <c r="FY134" s="40"/>
      <c r="FZ134" s="40"/>
      <c r="GA134" s="40"/>
      <c r="GB134" s="40"/>
      <c r="GC134" s="40">
        <v>4</v>
      </c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>
        <v>0</v>
      </c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  <c r="IV134" s="40"/>
      <c r="IW134" s="40"/>
      <c r="IX134" s="40"/>
      <c r="IY134" s="40"/>
      <c r="IZ134" s="40"/>
      <c r="JA134" s="40"/>
      <c r="JB134" s="40"/>
      <c r="JC134" s="40"/>
      <c r="JD134" s="40"/>
      <c r="JE134" s="40"/>
      <c r="JF134" s="40"/>
      <c r="JG134" s="40"/>
      <c r="JH134" s="40"/>
      <c r="JI134" s="40"/>
      <c r="JJ134" s="40"/>
      <c r="JK134" s="40"/>
      <c r="JL134" s="40"/>
      <c r="JM134" s="40"/>
      <c r="JN134" s="40"/>
      <c r="JO134" s="40"/>
      <c r="JP134" s="40"/>
      <c r="JQ134" s="40"/>
      <c r="JR134" s="40"/>
      <c r="JS134" s="40"/>
      <c r="JT134" s="40"/>
      <c r="JU134" s="40"/>
      <c r="JV134" s="40"/>
      <c r="JW134" s="40"/>
      <c r="JX134" s="40"/>
      <c r="JY134" s="40"/>
      <c r="JZ134" s="40"/>
      <c r="KA134" s="40"/>
      <c r="KB134" s="40"/>
      <c r="KC134" s="40"/>
      <c r="KD134" s="40"/>
      <c r="KE134" s="40"/>
      <c r="KF134" s="40"/>
      <c r="KG134" s="40"/>
      <c r="KH134" s="40"/>
      <c r="KI134" s="40"/>
      <c r="KJ134" s="40"/>
      <c r="KK134" s="40"/>
      <c r="KL134" s="40"/>
      <c r="KM134" s="40"/>
      <c r="KN134" s="40"/>
      <c r="KO134" s="40"/>
      <c r="KP134" s="40"/>
      <c r="KQ134" s="40"/>
      <c r="KR134" s="40"/>
      <c r="KS134" s="40"/>
      <c r="KT134" s="40"/>
      <c r="KU134" s="40"/>
      <c r="KV134" s="40"/>
      <c r="KW134" s="40"/>
      <c r="KX134" s="40"/>
      <c r="KY134" s="40"/>
      <c r="KZ134" s="40"/>
      <c r="LA134" s="40"/>
      <c r="LB134" s="40"/>
      <c r="LC134" s="40"/>
      <c r="LD134" s="40"/>
      <c r="LE134" s="40"/>
      <c r="LF134" s="40"/>
      <c r="LG134" s="40"/>
      <c r="LH134" s="40"/>
      <c r="LI134" s="40"/>
      <c r="LJ134" s="40"/>
      <c r="LK134" s="40"/>
      <c r="LL134" s="40"/>
      <c r="LM134" s="40"/>
      <c r="LN134" s="40"/>
      <c r="LO134" s="40"/>
      <c r="LP134" s="40"/>
      <c r="LQ134" s="40"/>
      <c r="LR134" s="40"/>
      <c r="LS134" s="40"/>
      <c r="LT134" s="40"/>
      <c r="LU134" s="40"/>
      <c r="LV134" s="40"/>
      <c r="LW134" s="40"/>
      <c r="LX134" s="40">
        <v>4</v>
      </c>
      <c r="LY134" s="40">
        <v>5</v>
      </c>
      <c r="LZ134" s="40"/>
      <c r="MA134" s="40"/>
      <c r="MB134" s="40"/>
      <c r="MC134" s="40">
        <v>5</v>
      </c>
      <c r="MD134" s="40"/>
      <c r="ME134" s="40"/>
      <c r="MF134" s="40"/>
      <c r="MG134" s="40"/>
      <c r="MH134" s="40"/>
      <c r="MI134" s="40"/>
      <c r="MJ134" s="40"/>
      <c r="MK134" s="40"/>
      <c r="ML134" s="40"/>
      <c r="MM134" s="40"/>
      <c r="MN134" s="40"/>
      <c r="MO134" s="40"/>
      <c r="MP134" s="40"/>
      <c r="MQ134" s="40"/>
      <c r="MR134" s="40"/>
      <c r="MS134" s="40"/>
      <c r="MT134" s="40"/>
      <c r="MU134" s="40"/>
      <c r="MV134" s="40"/>
      <c r="MW134" s="40"/>
      <c r="MX134" s="40"/>
      <c r="MY134" s="40"/>
      <c r="MZ134" s="40"/>
      <c r="NA134" s="40"/>
      <c r="NB134" s="40"/>
      <c r="NC134" s="40"/>
      <c r="ND134" s="40"/>
      <c r="NE134" s="40"/>
      <c r="NF134" s="40"/>
      <c r="NG134" s="40"/>
      <c r="NH134" s="40"/>
      <c r="NI134" s="40"/>
      <c r="NJ134" s="40"/>
      <c r="NK134" s="40"/>
      <c r="NL134" s="40"/>
      <c r="NM134" s="40"/>
      <c r="NN134" s="40"/>
      <c r="NO134" s="40"/>
      <c r="NP134" s="40"/>
      <c r="NQ134" s="40"/>
      <c r="NR134" s="40"/>
      <c r="NS134" s="40"/>
      <c r="NT134" s="40"/>
      <c r="NU134" s="40"/>
      <c r="NV134" s="40"/>
      <c r="NW134" s="40"/>
      <c r="NX134" s="40"/>
      <c r="NY134" s="40"/>
      <c r="NZ134" s="40">
        <v>3</v>
      </c>
      <c r="OA134" s="40"/>
      <c r="OB134" s="40"/>
      <c r="OC134" s="40"/>
      <c r="OD134" s="40"/>
      <c r="OE134" s="40"/>
      <c r="OF134" s="40"/>
      <c r="OG134" s="40"/>
      <c r="OH134" s="40"/>
      <c r="OI134" s="40"/>
      <c r="OJ134" s="40"/>
      <c r="OK134" s="40"/>
      <c r="OL134" s="40"/>
      <c r="OM134" s="40"/>
      <c r="ON134" s="40"/>
      <c r="OO134" s="40"/>
      <c r="OP134" s="40"/>
      <c r="OQ134" s="40"/>
      <c r="OR134" s="40"/>
      <c r="OS134" s="40"/>
      <c r="OT134" s="40"/>
      <c r="OU134" s="40"/>
      <c r="OV134" s="40"/>
      <c r="OW134" s="40"/>
      <c r="OX134" s="40"/>
      <c r="OY134" s="40"/>
      <c r="OZ134" s="40"/>
      <c r="PA134" s="40"/>
      <c r="PB134" s="40"/>
      <c r="PC134" s="23">
        <f t="shared" si="18"/>
        <v>25</v>
      </c>
      <c r="PD134" s="17">
        <f t="shared" si="19"/>
        <v>7</v>
      </c>
      <c r="PE134" s="17"/>
      <c r="PF134" s="18">
        <f t="shared" si="20"/>
        <v>3.5714285714285716</v>
      </c>
    </row>
    <row r="135" spans="1:422" x14ac:dyDescent="0.25">
      <c r="A135" s="37">
        <v>27</v>
      </c>
      <c r="B135" s="38" t="s">
        <v>52</v>
      </c>
      <c r="C135" s="38"/>
      <c r="D135" s="38" t="s">
        <v>65</v>
      </c>
      <c r="E135" s="38" t="s">
        <v>54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>
        <v>6</v>
      </c>
      <c r="BU135" s="40">
        <v>6</v>
      </c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>
        <v>6</v>
      </c>
      <c r="EQ135" s="40">
        <v>6</v>
      </c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  <c r="IV135" s="40"/>
      <c r="IW135" s="40"/>
      <c r="IX135" s="40"/>
      <c r="IY135" s="40"/>
      <c r="IZ135" s="40"/>
      <c r="JA135" s="40"/>
      <c r="JB135" s="40"/>
      <c r="JC135" s="40"/>
      <c r="JD135" s="40"/>
      <c r="JE135" s="40"/>
      <c r="JF135" s="40"/>
      <c r="JG135" s="40"/>
      <c r="JH135" s="40"/>
      <c r="JI135" s="40"/>
      <c r="JJ135" s="40"/>
      <c r="JK135" s="40"/>
      <c r="JL135" s="40"/>
      <c r="JM135" s="40"/>
      <c r="JN135" s="40"/>
      <c r="JO135" s="40"/>
      <c r="JP135" s="40"/>
      <c r="JQ135" s="40"/>
      <c r="JR135" s="40"/>
      <c r="JS135" s="40"/>
      <c r="JT135" s="40"/>
      <c r="JU135" s="40"/>
      <c r="JV135" s="40"/>
      <c r="JW135" s="40"/>
      <c r="JX135" s="40"/>
      <c r="JY135" s="40"/>
      <c r="JZ135" s="40"/>
      <c r="KA135" s="40"/>
      <c r="KB135" s="40"/>
      <c r="KC135" s="40"/>
      <c r="KD135" s="40"/>
      <c r="KE135" s="40"/>
      <c r="KF135" s="40"/>
      <c r="KG135" s="40"/>
      <c r="KH135" s="40"/>
      <c r="KI135" s="40"/>
      <c r="KJ135" s="40"/>
      <c r="KK135" s="40"/>
      <c r="KL135" s="40"/>
      <c r="KM135" s="40"/>
      <c r="KN135" s="40"/>
      <c r="KO135" s="40"/>
      <c r="KP135" s="40"/>
      <c r="KQ135" s="40"/>
      <c r="KR135" s="40"/>
      <c r="KS135" s="40"/>
      <c r="KT135" s="40"/>
      <c r="KU135" s="40"/>
      <c r="KV135" s="40"/>
      <c r="KW135" s="40"/>
      <c r="KX135" s="40"/>
      <c r="KY135" s="40"/>
      <c r="KZ135" s="40"/>
      <c r="LA135" s="40"/>
      <c r="LB135" s="40"/>
      <c r="LC135" s="40"/>
      <c r="LD135" s="40"/>
      <c r="LE135" s="40"/>
      <c r="LF135" s="40"/>
      <c r="LG135" s="40"/>
      <c r="LH135" s="40"/>
      <c r="LI135" s="40"/>
      <c r="LJ135" s="40"/>
      <c r="LK135" s="40"/>
      <c r="LL135" s="40"/>
      <c r="LM135" s="40"/>
      <c r="LN135" s="40"/>
      <c r="LO135" s="40"/>
      <c r="LP135" s="40"/>
      <c r="LQ135" s="40"/>
      <c r="LR135" s="40"/>
      <c r="LS135" s="40"/>
      <c r="LT135" s="40"/>
      <c r="LU135" s="40"/>
      <c r="LV135" s="40"/>
      <c r="LW135" s="40"/>
      <c r="LX135" s="40"/>
      <c r="LY135" s="40"/>
      <c r="LZ135" s="40"/>
      <c r="MA135" s="40"/>
      <c r="MB135" s="40"/>
      <c r="MC135" s="40"/>
      <c r="MD135" s="40"/>
      <c r="ME135" s="40"/>
      <c r="MF135" s="40"/>
      <c r="MG135" s="40"/>
      <c r="MH135" s="40"/>
      <c r="MI135" s="40"/>
      <c r="MJ135" s="40"/>
      <c r="MK135" s="40"/>
      <c r="ML135" s="40"/>
      <c r="MM135" s="40"/>
      <c r="MN135" s="40"/>
      <c r="MO135" s="40"/>
      <c r="MP135" s="40"/>
      <c r="MQ135" s="40"/>
      <c r="MR135" s="40"/>
      <c r="MS135" s="40"/>
      <c r="MT135" s="40"/>
      <c r="MU135" s="40"/>
      <c r="MV135" s="40"/>
      <c r="MW135" s="40"/>
      <c r="MX135" s="40"/>
      <c r="MY135" s="40"/>
      <c r="MZ135" s="40"/>
      <c r="NA135" s="40"/>
      <c r="NB135" s="40"/>
      <c r="NC135" s="40"/>
      <c r="ND135" s="40"/>
      <c r="NE135" s="40"/>
      <c r="NF135" s="40"/>
      <c r="NG135" s="40"/>
      <c r="NH135" s="40"/>
      <c r="NI135" s="40"/>
      <c r="NJ135" s="40"/>
      <c r="NK135" s="40"/>
      <c r="NL135" s="40"/>
      <c r="NM135" s="40"/>
      <c r="NN135" s="40"/>
      <c r="NO135" s="40"/>
      <c r="NP135" s="40"/>
      <c r="NQ135" s="40"/>
      <c r="NR135" s="40"/>
      <c r="NS135" s="40"/>
      <c r="NT135" s="40"/>
      <c r="NU135" s="40"/>
      <c r="NV135" s="40"/>
      <c r="NW135" s="40"/>
      <c r="NX135" s="40"/>
      <c r="NY135" s="40"/>
      <c r="NZ135" s="40"/>
      <c r="OA135" s="40"/>
      <c r="OB135" s="40"/>
      <c r="OC135" s="40"/>
      <c r="OD135" s="40"/>
      <c r="OE135" s="40"/>
      <c r="OF135" s="40"/>
      <c r="OG135" s="40"/>
      <c r="OH135" s="40"/>
      <c r="OI135" s="40"/>
      <c r="OJ135" s="40"/>
      <c r="OK135" s="40"/>
      <c r="OL135" s="40"/>
      <c r="OM135" s="40"/>
      <c r="ON135" s="40"/>
      <c r="OO135" s="40"/>
      <c r="OP135" s="40"/>
      <c r="OQ135" s="40"/>
      <c r="OR135" s="40"/>
      <c r="OS135" s="40"/>
      <c r="OT135" s="40"/>
      <c r="OU135" s="40"/>
      <c r="OV135" s="40"/>
      <c r="OW135" s="40"/>
      <c r="OX135" s="40"/>
      <c r="OY135" s="40"/>
      <c r="OZ135" s="40"/>
      <c r="PA135" s="40"/>
      <c r="PB135" s="40"/>
      <c r="PC135" s="23">
        <f t="shared" si="18"/>
        <v>24</v>
      </c>
      <c r="PD135" s="17">
        <f t="shared" si="19"/>
        <v>4</v>
      </c>
      <c r="PE135" s="17"/>
      <c r="PF135" s="18">
        <f t="shared" si="20"/>
        <v>6</v>
      </c>
    </row>
    <row r="136" spans="1:422" x14ac:dyDescent="0.25">
      <c r="A136" s="37">
        <v>28</v>
      </c>
      <c r="B136" s="38" t="s">
        <v>160</v>
      </c>
      <c r="C136" s="38"/>
      <c r="D136" s="38" t="s">
        <v>161</v>
      </c>
      <c r="E136" s="38" t="s">
        <v>159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>
        <v>3</v>
      </c>
      <c r="CT136" s="40">
        <v>6</v>
      </c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>
        <v>5</v>
      </c>
      <c r="IK136" s="40">
        <v>5</v>
      </c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  <c r="IV136" s="40"/>
      <c r="IW136" s="40"/>
      <c r="IX136" s="40"/>
      <c r="IY136" s="40"/>
      <c r="IZ136" s="40"/>
      <c r="JA136" s="40"/>
      <c r="JB136" s="40">
        <v>3</v>
      </c>
      <c r="JC136" s="40">
        <v>0</v>
      </c>
      <c r="JD136" s="40"/>
      <c r="JE136" s="40"/>
      <c r="JF136" s="40"/>
      <c r="JG136" s="40"/>
      <c r="JH136" s="40"/>
      <c r="JI136" s="40"/>
      <c r="JJ136" s="40"/>
      <c r="JK136" s="40"/>
      <c r="JL136" s="40"/>
      <c r="JM136" s="40"/>
      <c r="JN136" s="40"/>
      <c r="JO136" s="40"/>
      <c r="JP136" s="40"/>
      <c r="JQ136" s="40"/>
      <c r="JR136" s="40"/>
      <c r="JS136" s="40"/>
      <c r="JT136" s="40"/>
      <c r="JU136" s="40"/>
      <c r="JV136" s="40"/>
      <c r="JW136" s="40"/>
      <c r="JX136" s="40"/>
      <c r="JY136" s="40"/>
      <c r="JZ136" s="40"/>
      <c r="KA136" s="40"/>
      <c r="KB136" s="40"/>
      <c r="KC136" s="40"/>
      <c r="KD136" s="40"/>
      <c r="KE136" s="40"/>
      <c r="KF136" s="40"/>
      <c r="KG136" s="40"/>
      <c r="KH136" s="40"/>
      <c r="KI136" s="40"/>
      <c r="KJ136" s="40"/>
      <c r="KK136" s="40"/>
      <c r="KL136" s="40"/>
      <c r="KM136" s="40"/>
      <c r="KN136" s="40"/>
      <c r="KO136" s="40"/>
      <c r="KP136" s="40"/>
      <c r="KQ136" s="40"/>
      <c r="KR136" s="40"/>
      <c r="KS136" s="40"/>
      <c r="KT136" s="40"/>
      <c r="KU136" s="40"/>
      <c r="KV136" s="40"/>
      <c r="KW136" s="40"/>
      <c r="KX136" s="40"/>
      <c r="KY136" s="40"/>
      <c r="KZ136" s="40"/>
      <c r="LA136" s="40"/>
      <c r="LB136" s="40"/>
      <c r="LC136" s="40"/>
      <c r="LD136" s="40"/>
      <c r="LE136" s="40"/>
      <c r="LF136" s="40"/>
      <c r="LG136" s="40"/>
      <c r="LH136" s="40"/>
      <c r="LI136" s="40"/>
      <c r="LJ136" s="40"/>
      <c r="LK136" s="40"/>
      <c r="LL136" s="40"/>
      <c r="LM136" s="40"/>
      <c r="LN136" s="40"/>
      <c r="LO136" s="40"/>
      <c r="LP136" s="40"/>
      <c r="LQ136" s="40"/>
      <c r="LR136" s="40"/>
      <c r="LS136" s="40"/>
      <c r="LT136" s="40"/>
      <c r="LU136" s="40"/>
      <c r="LV136" s="40"/>
      <c r="LW136" s="40"/>
      <c r="LX136" s="40"/>
      <c r="LY136" s="40"/>
      <c r="LZ136" s="40"/>
      <c r="MA136" s="40"/>
      <c r="MB136" s="40"/>
      <c r="MC136" s="40"/>
      <c r="MD136" s="40"/>
      <c r="ME136" s="40"/>
      <c r="MF136" s="40"/>
      <c r="MG136" s="40"/>
      <c r="MH136" s="40"/>
      <c r="MI136" s="40"/>
      <c r="MJ136" s="40"/>
      <c r="MK136" s="40"/>
      <c r="ML136" s="40"/>
      <c r="MM136" s="40"/>
      <c r="MN136" s="40"/>
      <c r="MO136" s="40"/>
      <c r="MP136" s="40"/>
      <c r="MQ136" s="40"/>
      <c r="MR136" s="40"/>
      <c r="MS136" s="40"/>
      <c r="MT136" s="40"/>
      <c r="MU136" s="40"/>
      <c r="MV136" s="40"/>
      <c r="MW136" s="40"/>
      <c r="MX136" s="40"/>
      <c r="MY136" s="40"/>
      <c r="MZ136" s="40"/>
      <c r="NA136" s="40"/>
      <c r="NB136" s="40"/>
      <c r="NC136" s="40"/>
      <c r="ND136" s="40"/>
      <c r="NE136" s="40"/>
      <c r="NF136" s="40"/>
      <c r="NG136" s="40"/>
      <c r="NH136" s="40"/>
      <c r="NI136" s="40"/>
      <c r="NJ136" s="40"/>
      <c r="NK136" s="40"/>
      <c r="NL136" s="40"/>
      <c r="NM136" s="40"/>
      <c r="NN136" s="40"/>
      <c r="NO136" s="40"/>
      <c r="NP136" s="40"/>
      <c r="NQ136" s="40"/>
      <c r="NR136" s="40"/>
      <c r="NS136" s="40"/>
      <c r="NT136" s="40"/>
      <c r="NU136" s="40"/>
      <c r="NV136" s="40"/>
      <c r="NW136" s="40"/>
      <c r="NX136" s="40"/>
      <c r="NY136" s="40"/>
      <c r="NZ136" s="40"/>
      <c r="OA136" s="40"/>
      <c r="OB136" s="40"/>
      <c r="OC136" s="40"/>
      <c r="OD136" s="40"/>
      <c r="OE136" s="40"/>
      <c r="OF136" s="40"/>
      <c r="OG136" s="40"/>
      <c r="OH136" s="40"/>
      <c r="OI136" s="40"/>
      <c r="OJ136" s="40"/>
      <c r="OK136" s="40"/>
      <c r="OL136" s="40"/>
      <c r="OM136" s="40"/>
      <c r="ON136" s="40"/>
      <c r="OO136" s="40"/>
      <c r="OP136" s="40"/>
      <c r="OQ136" s="40"/>
      <c r="OR136" s="40"/>
      <c r="OS136" s="40"/>
      <c r="OT136" s="40"/>
      <c r="OU136" s="40"/>
      <c r="OV136" s="40"/>
      <c r="OW136" s="40"/>
      <c r="OX136" s="40"/>
      <c r="OY136" s="40"/>
      <c r="OZ136" s="40"/>
      <c r="PA136" s="40"/>
      <c r="PB136" s="40"/>
      <c r="PC136" s="23">
        <f t="shared" si="18"/>
        <v>22</v>
      </c>
      <c r="PD136" s="17">
        <f t="shared" si="19"/>
        <v>6</v>
      </c>
      <c r="PE136" s="17"/>
      <c r="PF136" s="18">
        <f t="shared" si="20"/>
        <v>3.6666666666666665</v>
      </c>
    </row>
    <row r="137" spans="1:422" x14ac:dyDescent="0.25">
      <c r="A137" s="37">
        <v>29</v>
      </c>
      <c r="B137" s="38" t="s">
        <v>153</v>
      </c>
      <c r="C137" s="38"/>
      <c r="D137" s="38" t="s">
        <v>154</v>
      </c>
      <c r="E137" s="38" t="s">
        <v>229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>
        <v>4</v>
      </c>
      <c r="DJ137" s="40">
        <v>5</v>
      </c>
      <c r="DK137" s="40"/>
      <c r="DL137" s="40"/>
      <c r="DM137" s="40"/>
      <c r="DN137" s="40">
        <v>5</v>
      </c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  <c r="IV137" s="40"/>
      <c r="IW137" s="40"/>
      <c r="IX137" s="40"/>
      <c r="IY137" s="40"/>
      <c r="IZ137" s="40"/>
      <c r="JA137" s="40"/>
      <c r="JB137" s="40"/>
      <c r="JC137" s="40"/>
      <c r="JD137" s="40"/>
      <c r="JE137" s="40"/>
      <c r="JF137" s="40"/>
      <c r="JG137" s="40"/>
      <c r="JH137" s="40"/>
      <c r="JI137" s="40"/>
      <c r="JJ137" s="40"/>
      <c r="JK137" s="40"/>
      <c r="JL137" s="40"/>
      <c r="JM137" s="40"/>
      <c r="JN137" s="40"/>
      <c r="JO137" s="40"/>
      <c r="JP137" s="40"/>
      <c r="JQ137" s="40"/>
      <c r="JR137" s="40"/>
      <c r="JS137" s="40"/>
      <c r="JT137" s="40"/>
      <c r="JU137" s="40"/>
      <c r="JV137" s="40"/>
      <c r="JW137" s="40"/>
      <c r="JX137" s="40"/>
      <c r="JY137" s="40"/>
      <c r="JZ137" s="40"/>
      <c r="KA137" s="40"/>
      <c r="KB137" s="40"/>
      <c r="KC137" s="40"/>
      <c r="KD137" s="40"/>
      <c r="KE137" s="40"/>
      <c r="KF137" s="40"/>
      <c r="KG137" s="40"/>
      <c r="KH137" s="40"/>
      <c r="KI137" s="40"/>
      <c r="KJ137" s="40"/>
      <c r="KK137" s="40"/>
      <c r="KL137" s="40"/>
      <c r="KM137" s="40"/>
      <c r="KN137" s="40"/>
      <c r="KO137" s="40"/>
      <c r="KP137" s="40"/>
      <c r="KQ137" s="40"/>
      <c r="KR137" s="40"/>
      <c r="KS137" s="40"/>
      <c r="KT137" s="40"/>
      <c r="KU137" s="40"/>
      <c r="KV137" s="40"/>
      <c r="KW137" s="40"/>
      <c r="KX137" s="40"/>
      <c r="KY137" s="40"/>
      <c r="KZ137" s="40"/>
      <c r="LA137" s="40"/>
      <c r="LB137" s="40"/>
      <c r="LC137" s="40"/>
      <c r="LD137" s="40"/>
      <c r="LE137" s="40"/>
      <c r="LF137" s="40"/>
      <c r="LG137" s="40"/>
      <c r="LH137" s="40"/>
      <c r="LI137" s="40"/>
      <c r="LJ137" s="40"/>
      <c r="LK137" s="40"/>
      <c r="LL137" s="40"/>
      <c r="LM137" s="40"/>
      <c r="LN137" s="40"/>
      <c r="LO137" s="40"/>
      <c r="LP137" s="40"/>
      <c r="LQ137" s="40"/>
      <c r="LR137" s="40"/>
      <c r="LS137" s="40"/>
      <c r="LT137" s="40"/>
      <c r="LU137" s="40"/>
      <c r="LV137" s="40"/>
      <c r="LW137" s="40"/>
      <c r="LX137" s="40"/>
      <c r="LY137" s="40"/>
      <c r="LZ137" s="40"/>
      <c r="MA137" s="40"/>
      <c r="MB137" s="40"/>
      <c r="MC137" s="40"/>
      <c r="MD137" s="40"/>
      <c r="ME137" s="40"/>
      <c r="MF137" s="40"/>
      <c r="MG137" s="40"/>
      <c r="MH137" s="40"/>
      <c r="MI137" s="40"/>
      <c r="MJ137" s="40"/>
      <c r="MK137" s="40"/>
      <c r="ML137" s="40"/>
      <c r="MM137" s="40"/>
      <c r="MN137" s="40"/>
      <c r="MO137" s="40"/>
      <c r="MP137" s="40"/>
      <c r="MQ137" s="40"/>
      <c r="MR137" s="40"/>
      <c r="MS137" s="40"/>
      <c r="MT137" s="40"/>
      <c r="MU137" s="40"/>
      <c r="MV137" s="40"/>
      <c r="MW137" s="40"/>
      <c r="MX137" s="40"/>
      <c r="MY137" s="40"/>
      <c r="MZ137" s="40"/>
      <c r="NA137" s="40"/>
      <c r="NB137" s="40"/>
      <c r="NC137" s="40"/>
      <c r="ND137" s="40"/>
      <c r="NE137" s="40"/>
      <c r="NF137" s="40"/>
      <c r="NG137" s="40"/>
      <c r="NH137" s="40"/>
      <c r="NI137" s="40"/>
      <c r="NJ137" s="40"/>
      <c r="NK137" s="40"/>
      <c r="NL137" s="40"/>
      <c r="NM137" s="40"/>
      <c r="NN137" s="40"/>
      <c r="NO137" s="40"/>
      <c r="NP137" s="40"/>
      <c r="NQ137" s="40"/>
      <c r="NR137" s="40"/>
      <c r="NS137" s="40"/>
      <c r="NT137" s="40"/>
      <c r="NU137" s="40"/>
      <c r="NV137" s="40"/>
      <c r="NW137" s="40"/>
      <c r="NX137" s="40"/>
      <c r="NY137" s="40"/>
      <c r="NZ137" s="40"/>
      <c r="OA137" s="40"/>
      <c r="OB137" s="40"/>
      <c r="OC137" s="40"/>
      <c r="OD137" s="40"/>
      <c r="OE137" s="40"/>
      <c r="OF137" s="40"/>
      <c r="OG137" s="40"/>
      <c r="OH137" s="40"/>
      <c r="OI137" s="40"/>
      <c r="OJ137" s="40"/>
      <c r="OK137" s="40"/>
      <c r="OL137" s="40"/>
      <c r="OM137" s="40"/>
      <c r="ON137" s="40"/>
      <c r="OO137" s="40"/>
      <c r="OP137" s="40"/>
      <c r="OQ137" s="40"/>
      <c r="OR137" s="40"/>
      <c r="OS137" s="40"/>
      <c r="OT137" s="40"/>
      <c r="OU137" s="40"/>
      <c r="OV137" s="40"/>
      <c r="OW137" s="40"/>
      <c r="OX137" s="40"/>
      <c r="OY137" s="40"/>
      <c r="OZ137" s="40"/>
      <c r="PA137" s="40"/>
      <c r="PB137" s="40"/>
      <c r="PC137" s="23">
        <f t="shared" si="18"/>
        <v>14</v>
      </c>
      <c r="PD137" s="17">
        <f t="shared" si="19"/>
        <v>3</v>
      </c>
      <c r="PE137" s="17"/>
      <c r="PF137" s="18">
        <f t="shared" si="20"/>
        <v>4.666666666666667</v>
      </c>
    </row>
    <row r="138" spans="1:422" x14ac:dyDescent="0.25">
      <c r="A138" s="37">
        <v>30</v>
      </c>
      <c r="B138" s="38" t="s">
        <v>144</v>
      </c>
      <c r="C138" s="38"/>
      <c r="D138" s="38" t="s">
        <v>156</v>
      </c>
      <c r="E138" s="38" t="s">
        <v>123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>
        <v>5</v>
      </c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>
        <v>3</v>
      </c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  <c r="IV138" s="40"/>
      <c r="IW138" s="40"/>
      <c r="IX138" s="40"/>
      <c r="IY138" s="40"/>
      <c r="IZ138" s="40"/>
      <c r="JA138" s="40"/>
      <c r="JB138" s="40"/>
      <c r="JC138" s="40"/>
      <c r="JD138" s="40"/>
      <c r="JE138" s="40"/>
      <c r="JF138" s="40"/>
      <c r="JG138" s="40"/>
      <c r="JH138" s="40"/>
      <c r="JI138" s="40"/>
      <c r="JJ138" s="40"/>
      <c r="JK138" s="40"/>
      <c r="JL138" s="40"/>
      <c r="JM138" s="40"/>
      <c r="JN138" s="40"/>
      <c r="JO138" s="40"/>
      <c r="JP138" s="40"/>
      <c r="JQ138" s="40"/>
      <c r="JR138" s="40"/>
      <c r="JS138" s="40"/>
      <c r="JT138" s="40"/>
      <c r="JU138" s="40"/>
      <c r="JV138" s="40"/>
      <c r="JW138" s="40"/>
      <c r="JX138" s="40"/>
      <c r="JY138" s="40"/>
      <c r="JZ138" s="40"/>
      <c r="KA138" s="40"/>
      <c r="KB138" s="40"/>
      <c r="KC138" s="40"/>
      <c r="KD138" s="40"/>
      <c r="KE138" s="40"/>
      <c r="KF138" s="40"/>
      <c r="KG138" s="40"/>
      <c r="KH138" s="40"/>
      <c r="KI138" s="40"/>
      <c r="KJ138" s="40"/>
      <c r="KK138" s="40"/>
      <c r="KL138" s="40"/>
      <c r="KM138" s="40"/>
      <c r="KN138" s="40"/>
      <c r="KO138" s="40"/>
      <c r="KP138" s="40"/>
      <c r="KQ138" s="40"/>
      <c r="KR138" s="40"/>
      <c r="KS138" s="40"/>
      <c r="KT138" s="40"/>
      <c r="KU138" s="40"/>
      <c r="KV138" s="40"/>
      <c r="KW138" s="40"/>
      <c r="KX138" s="40"/>
      <c r="KY138" s="40"/>
      <c r="KZ138" s="40"/>
      <c r="LA138" s="40"/>
      <c r="LB138" s="40"/>
      <c r="LC138" s="40"/>
      <c r="LD138" s="40"/>
      <c r="LE138" s="40"/>
      <c r="LF138" s="40"/>
      <c r="LG138" s="40"/>
      <c r="LH138" s="40"/>
      <c r="LI138" s="40"/>
      <c r="LJ138" s="40"/>
      <c r="LK138" s="40"/>
      <c r="LL138" s="40"/>
      <c r="LM138" s="40"/>
      <c r="LN138" s="40"/>
      <c r="LO138" s="40"/>
      <c r="LP138" s="40"/>
      <c r="LQ138" s="40"/>
      <c r="LR138" s="40"/>
      <c r="LS138" s="40"/>
      <c r="LT138" s="40"/>
      <c r="LU138" s="40"/>
      <c r="LV138" s="40"/>
      <c r="LW138" s="40"/>
      <c r="LX138" s="40"/>
      <c r="LY138" s="40"/>
      <c r="LZ138" s="40"/>
      <c r="MA138" s="40"/>
      <c r="MB138" s="40"/>
      <c r="MC138" s="40"/>
      <c r="MD138" s="40"/>
      <c r="ME138" s="40"/>
      <c r="MF138" s="40"/>
      <c r="MG138" s="40"/>
      <c r="MH138" s="40"/>
      <c r="MI138" s="40"/>
      <c r="MJ138" s="40"/>
      <c r="MK138" s="40"/>
      <c r="ML138" s="40"/>
      <c r="MM138" s="40"/>
      <c r="MN138" s="40"/>
      <c r="MO138" s="40"/>
      <c r="MP138" s="40"/>
      <c r="MQ138" s="40"/>
      <c r="MR138" s="40"/>
      <c r="MS138" s="40"/>
      <c r="MT138" s="40"/>
      <c r="MU138" s="40"/>
      <c r="MV138" s="40"/>
      <c r="MW138" s="40"/>
      <c r="MX138" s="40"/>
      <c r="MY138" s="40"/>
      <c r="MZ138" s="40"/>
      <c r="NA138" s="40"/>
      <c r="NB138" s="40"/>
      <c r="NC138" s="40"/>
      <c r="ND138" s="40"/>
      <c r="NE138" s="40"/>
      <c r="NF138" s="40"/>
      <c r="NG138" s="40"/>
      <c r="NH138" s="40"/>
      <c r="NI138" s="40"/>
      <c r="NJ138" s="40"/>
      <c r="NK138" s="40"/>
      <c r="NL138" s="40"/>
      <c r="NM138" s="40"/>
      <c r="NN138" s="40"/>
      <c r="NO138" s="40"/>
      <c r="NP138" s="40"/>
      <c r="NQ138" s="40"/>
      <c r="NR138" s="40"/>
      <c r="NS138" s="40"/>
      <c r="NT138" s="40"/>
      <c r="NU138" s="40"/>
      <c r="NV138" s="40"/>
      <c r="NW138" s="40"/>
      <c r="NX138" s="40"/>
      <c r="NY138" s="40"/>
      <c r="NZ138" s="40"/>
      <c r="OA138" s="40"/>
      <c r="OB138" s="40"/>
      <c r="OC138" s="40"/>
      <c r="OD138" s="40"/>
      <c r="OE138" s="40"/>
      <c r="OF138" s="40"/>
      <c r="OG138" s="40"/>
      <c r="OH138" s="40"/>
      <c r="OI138" s="40"/>
      <c r="OJ138" s="40"/>
      <c r="OK138" s="40"/>
      <c r="OL138" s="40"/>
      <c r="OM138" s="40"/>
      <c r="ON138" s="40"/>
      <c r="OO138" s="40"/>
      <c r="OP138" s="40"/>
      <c r="OQ138" s="40"/>
      <c r="OR138" s="40"/>
      <c r="OS138" s="40"/>
      <c r="OT138" s="40"/>
      <c r="OU138" s="40"/>
      <c r="OV138" s="40"/>
      <c r="OW138" s="40"/>
      <c r="OX138" s="40"/>
      <c r="OY138" s="40"/>
      <c r="OZ138" s="40"/>
      <c r="PA138" s="40"/>
      <c r="PB138" s="40"/>
      <c r="PC138" s="23">
        <f t="shared" si="18"/>
        <v>8</v>
      </c>
      <c r="PD138" s="17">
        <f t="shared" si="19"/>
        <v>2</v>
      </c>
      <c r="PE138" s="17"/>
      <c r="PF138" s="18">
        <f t="shared" si="20"/>
        <v>4</v>
      </c>
    </row>
    <row r="139" spans="1:422" x14ac:dyDescent="0.25">
      <c r="A139" s="37">
        <v>31</v>
      </c>
      <c r="B139" s="38" t="s">
        <v>121</v>
      </c>
      <c r="C139" s="38"/>
      <c r="D139" s="38" t="s">
        <v>120</v>
      </c>
      <c r="E139" s="38" t="s">
        <v>122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>
        <v>4</v>
      </c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>
        <v>3</v>
      </c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  <c r="IV139" s="40"/>
      <c r="IW139" s="40"/>
      <c r="IX139" s="40"/>
      <c r="IY139" s="40"/>
      <c r="IZ139" s="40"/>
      <c r="JA139" s="40"/>
      <c r="JB139" s="40"/>
      <c r="JC139" s="40"/>
      <c r="JD139" s="40"/>
      <c r="JE139" s="40"/>
      <c r="JF139" s="40"/>
      <c r="JG139" s="40"/>
      <c r="JH139" s="40"/>
      <c r="JI139" s="40"/>
      <c r="JJ139" s="40"/>
      <c r="JK139" s="40"/>
      <c r="JL139" s="40"/>
      <c r="JM139" s="40"/>
      <c r="JN139" s="40"/>
      <c r="JO139" s="40"/>
      <c r="JP139" s="40"/>
      <c r="JQ139" s="40"/>
      <c r="JR139" s="40"/>
      <c r="JS139" s="40"/>
      <c r="JT139" s="40"/>
      <c r="JU139" s="40"/>
      <c r="JV139" s="40"/>
      <c r="JW139" s="40"/>
      <c r="JX139" s="40"/>
      <c r="JY139" s="40"/>
      <c r="JZ139" s="40"/>
      <c r="KA139" s="40"/>
      <c r="KB139" s="40"/>
      <c r="KC139" s="40"/>
      <c r="KD139" s="40"/>
      <c r="KE139" s="40"/>
      <c r="KF139" s="40"/>
      <c r="KG139" s="40"/>
      <c r="KH139" s="40"/>
      <c r="KI139" s="40"/>
      <c r="KJ139" s="40"/>
      <c r="KK139" s="40"/>
      <c r="KL139" s="40"/>
      <c r="KM139" s="40"/>
      <c r="KN139" s="40"/>
      <c r="KO139" s="40"/>
      <c r="KP139" s="40"/>
      <c r="KQ139" s="40"/>
      <c r="KR139" s="40"/>
      <c r="KS139" s="40"/>
      <c r="KT139" s="40"/>
      <c r="KU139" s="40"/>
      <c r="KV139" s="40"/>
      <c r="KW139" s="40"/>
      <c r="KX139" s="40"/>
      <c r="KY139" s="40"/>
      <c r="KZ139" s="40"/>
      <c r="LA139" s="40"/>
      <c r="LB139" s="40"/>
      <c r="LC139" s="40"/>
      <c r="LD139" s="40"/>
      <c r="LE139" s="40"/>
      <c r="LF139" s="40"/>
      <c r="LG139" s="40"/>
      <c r="LH139" s="40"/>
      <c r="LI139" s="40"/>
      <c r="LJ139" s="40"/>
      <c r="LK139" s="40"/>
      <c r="LL139" s="40"/>
      <c r="LM139" s="40"/>
      <c r="LN139" s="40"/>
      <c r="LO139" s="40"/>
      <c r="LP139" s="40"/>
      <c r="LQ139" s="40"/>
      <c r="LR139" s="40"/>
      <c r="LS139" s="40"/>
      <c r="LT139" s="40"/>
      <c r="LU139" s="40"/>
      <c r="LV139" s="40"/>
      <c r="LW139" s="40"/>
      <c r="LX139" s="40"/>
      <c r="LY139" s="40"/>
      <c r="LZ139" s="40"/>
      <c r="MA139" s="40"/>
      <c r="MB139" s="40"/>
      <c r="MC139" s="40"/>
      <c r="MD139" s="40"/>
      <c r="ME139" s="40"/>
      <c r="MF139" s="40"/>
      <c r="MG139" s="40"/>
      <c r="MH139" s="40"/>
      <c r="MI139" s="40"/>
      <c r="MJ139" s="40"/>
      <c r="MK139" s="40"/>
      <c r="ML139" s="40"/>
      <c r="MM139" s="40"/>
      <c r="MN139" s="40"/>
      <c r="MO139" s="40"/>
      <c r="MP139" s="40"/>
      <c r="MQ139" s="40"/>
      <c r="MR139" s="40"/>
      <c r="MS139" s="40"/>
      <c r="MT139" s="40"/>
      <c r="MU139" s="40"/>
      <c r="MV139" s="40"/>
      <c r="MW139" s="40"/>
      <c r="MX139" s="40"/>
      <c r="MY139" s="40"/>
      <c r="MZ139" s="40"/>
      <c r="NA139" s="40"/>
      <c r="NB139" s="40"/>
      <c r="NC139" s="40"/>
      <c r="ND139" s="40"/>
      <c r="NE139" s="40"/>
      <c r="NF139" s="40"/>
      <c r="NG139" s="40"/>
      <c r="NH139" s="40"/>
      <c r="NI139" s="40"/>
      <c r="NJ139" s="40"/>
      <c r="NK139" s="40"/>
      <c r="NL139" s="40"/>
      <c r="NM139" s="40"/>
      <c r="NN139" s="40"/>
      <c r="NO139" s="40"/>
      <c r="NP139" s="40"/>
      <c r="NQ139" s="40"/>
      <c r="NR139" s="40"/>
      <c r="NS139" s="40"/>
      <c r="NT139" s="40"/>
      <c r="NU139" s="40"/>
      <c r="NV139" s="40"/>
      <c r="NW139" s="40"/>
      <c r="NX139" s="40"/>
      <c r="NY139" s="40"/>
      <c r="NZ139" s="40"/>
      <c r="OA139" s="40"/>
      <c r="OB139" s="40"/>
      <c r="OC139" s="40"/>
      <c r="OD139" s="40"/>
      <c r="OE139" s="40"/>
      <c r="OF139" s="40"/>
      <c r="OG139" s="40"/>
      <c r="OH139" s="40"/>
      <c r="OI139" s="40"/>
      <c r="OJ139" s="40"/>
      <c r="OK139" s="40"/>
      <c r="OL139" s="40"/>
      <c r="OM139" s="40"/>
      <c r="ON139" s="40"/>
      <c r="OO139" s="40"/>
      <c r="OP139" s="40"/>
      <c r="OQ139" s="40"/>
      <c r="OR139" s="40"/>
      <c r="OS139" s="40"/>
      <c r="OT139" s="40"/>
      <c r="OU139" s="40"/>
      <c r="OV139" s="40"/>
      <c r="OW139" s="40"/>
      <c r="OX139" s="40"/>
      <c r="OY139" s="40"/>
      <c r="OZ139" s="40"/>
      <c r="PA139" s="40"/>
      <c r="PB139" s="40"/>
      <c r="PC139" s="23">
        <f t="shared" si="18"/>
        <v>7</v>
      </c>
      <c r="PD139" s="17">
        <f t="shared" si="19"/>
        <v>2</v>
      </c>
      <c r="PE139" s="17"/>
      <c r="PF139" s="18">
        <f t="shared" si="20"/>
        <v>3.5</v>
      </c>
    </row>
    <row r="140" spans="1:422" x14ac:dyDescent="0.25">
      <c r="A140" s="37">
        <v>32</v>
      </c>
      <c r="B140" s="38" t="s">
        <v>21</v>
      </c>
      <c r="C140" s="38"/>
      <c r="D140" s="38" t="s">
        <v>28</v>
      </c>
      <c r="E140" s="38" t="s">
        <v>23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>
        <v>6</v>
      </c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  <c r="IV140" s="40"/>
      <c r="IW140" s="40"/>
      <c r="IX140" s="40"/>
      <c r="IY140" s="40"/>
      <c r="IZ140" s="40"/>
      <c r="JA140" s="40"/>
      <c r="JB140" s="40"/>
      <c r="JC140" s="40"/>
      <c r="JD140" s="40"/>
      <c r="JE140" s="40"/>
      <c r="JF140" s="40"/>
      <c r="JG140" s="40"/>
      <c r="JH140" s="40"/>
      <c r="JI140" s="40"/>
      <c r="JJ140" s="40"/>
      <c r="JK140" s="40"/>
      <c r="JL140" s="40"/>
      <c r="JM140" s="40"/>
      <c r="JN140" s="40"/>
      <c r="JO140" s="40"/>
      <c r="JP140" s="40"/>
      <c r="JQ140" s="40"/>
      <c r="JR140" s="40"/>
      <c r="JS140" s="40"/>
      <c r="JT140" s="40"/>
      <c r="JU140" s="40"/>
      <c r="JV140" s="40"/>
      <c r="JW140" s="40"/>
      <c r="JX140" s="40"/>
      <c r="JY140" s="40"/>
      <c r="JZ140" s="40"/>
      <c r="KA140" s="40"/>
      <c r="KB140" s="40"/>
      <c r="KC140" s="40"/>
      <c r="KD140" s="40"/>
      <c r="KE140" s="40"/>
      <c r="KF140" s="40"/>
      <c r="KG140" s="40"/>
      <c r="KH140" s="40"/>
      <c r="KI140" s="40"/>
      <c r="KJ140" s="40"/>
      <c r="KK140" s="40"/>
      <c r="KL140" s="40"/>
      <c r="KM140" s="40"/>
      <c r="KN140" s="40"/>
      <c r="KO140" s="40"/>
      <c r="KP140" s="40"/>
      <c r="KQ140" s="40"/>
      <c r="KR140" s="40"/>
      <c r="KS140" s="40"/>
      <c r="KT140" s="40"/>
      <c r="KU140" s="40"/>
      <c r="KV140" s="40"/>
      <c r="KW140" s="40"/>
      <c r="KX140" s="40"/>
      <c r="KY140" s="40"/>
      <c r="KZ140" s="40"/>
      <c r="LA140" s="40"/>
      <c r="LB140" s="40"/>
      <c r="LC140" s="40"/>
      <c r="LD140" s="40"/>
      <c r="LE140" s="40"/>
      <c r="LF140" s="40"/>
      <c r="LG140" s="40"/>
      <c r="LH140" s="40"/>
      <c r="LI140" s="40"/>
      <c r="LJ140" s="40"/>
      <c r="LK140" s="40"/>
      <c r="LL140" s="40"/>
      <c r="LM140" s="40"/>
      <c r="LN140" s="40"/>
      <c r="LO140" s="40"/>
      <c r="LP140" s="40"/>
      <c r="LQ140" s="40"/>
      <c r="LR140" s="40"/>
      <c r="LS140" s="40"/>
      <c r="LT140" s="40"/>
      <c r="LU140" s="40"/>
      <c r="LV140" s="40"/>
      <c r="LW140" s="40"/>
      <c r="LX140" s="40"/>
      <c r="LY140" s="40"/>
      <c r="LZ140" s="40"/>
      <c r="MA140" s="40"/>
      <c r="MB140" s="40"/>
      <c r="MC140" s="40"/>
      <c r="MD140" s="40"/>
      <c r="ME140" s="40"/>
      <c r="MF140" s="40"/>
      <c r="MG140" s="40"/>
      <c r="MH140" s="40"/>
      <c r="MI140" s="40"/>
      <c r="MJ140" s="40"/>
      <c r="MK140" s="40"/>
      <c r="ML140" s="40"/>
      <c r="MM140" s="40"/>
      <c r="MN140" s="40"/>
      <c r="MO140" s="40"/>
      <c r="MP140" s="40"/>
      <c r="MQ140" s="40"/>
      <c r="MR140" s="40"/>
      <c r="MS140" s="40"/>
      <c r="MT140" s="40"/>
      <c r="MU140" s="40"/>
      <c r="MV140" s="40"/>
      <c r="MW140" s="40"/>
      <c r="MX140" s="40"/>
      <c r="MY140" s="40"/>
      <c r="MZ140" s="40"/>
      <c r="NA140" s="40"/>
      <c r="NB140" s="40"/>
      <c r="NC140" s="40"/>
      <c r="ND140" s="40"/>
      <c r="NE140" s="40"/>
      <c r="NF140" s="40"/>
      <c r="NG140" s="40"/>
      <c r="NH140" s="40"/>
      <c r="NI140" s="40"/>
      <c r="NJ140" s="40"/>
      <c r="NK140" s="40"/>
      <c r="NL140" s="40"/>
      <c r="NM140" s="40"/>
      <c r="NN140" s="40"/>
      <c r="NO140" s="40"/>
      <c r="NP140" s="40"/>
      <c r="NQ140" s="40"/>
      <c r="NR140" s="40"/>
      <c r="NS140" s="40"/>
      <c r="NT140" s="40"/>
      <c r="NU140" s="40"/>
      <c r="NV140" s="40"/>
      <c r="NW140" s="40"/>
      <c r="NX140" s="40"/>
      <c r="NY140" s="40"/>
      <c r="NZ140" s="40"/>
      <c r="OA140" s="40"/>
      <c r="OB140" s="40"/>
      <c r="OC140" s="40"/>
      <c r="OD140" s="40"/>
      <c r="OE140" s="40"/>
      <c r="OF140" s="40"/>
      <c r="OG140" s="40"/>
      <c r="OH140" s="40"/>
      <c r="OI140" s="40"/>
      <c r="OJ140" s="40"/>
      <c r="OK140" s="40"/>
      <c r="OL140" s="40"/>
      <c r="OM140" s="40"/>
      <c r="ON140" s="40"/>
      <c r="OO140" s="40"/>
      <c r="OP140" s="40"/>
      <c r="OQ140" s="40"/>
      <c r="OR140" s="40"/>
      <c r="OS140" s="40"/>
      <c r="OT140" s="40"/>
      <c r="OU140" s="40"/>
      <c r="OV140" s="40"/>
      <c r="OW140" s="40"/>
      <c r="OX140" s="40"/>
      <c r="OY140" s="40"/>
      <c r="OZ140" s="40"/>
      <c r="PA140" s="40"/>
      <c r="PB140" s="40"/>
      <c r="PC140" s="23">
        <f t="shared" si="18"/>
        <v>6</v>
      </c>
      <c r="PD140" s="17">
        <f t="shared" si="19"/>
        <v>1</v>
      </c>
      <c r="PE140" s="17"/>
      <c r="PF140" s="18">
        <f t="shared" si="20"/>
        <v>6</v>
      </c>
    </row>
    <row r="141" spans="1:422" x14ac:dyDescent="0.25">
      <c r="A141" s="37">
        <v>33</v>
      </c>
      <c r="B141" s="38" t="s">
        <v>181</v>
      </c>
      <c r="C141" s="38"/>
      <c r="D141" s="38" t="s">
        <v>120</v>
      </c>
      <c r="E141" s="38" t="s">
        <v>122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>
        <v>4</v>
      </c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  <c r="IV141" s="40"/>
      <c r="IW141" s="40"/>
      <c r="IX141" s="40"/>
      <c r="IY141" s="40"/>
      <c r="IZ141" s="40"/>
      <c r="JA141" s="40"/>
      <c r="JB141" s="40"/>
      <c r="JC141" s="40"/>
      <c r="JD141" s="40"/>
      <c r="JE141" s="40"/>
      <c r="JF141" s="40"/>
      <c r="JG141" s="40"/>
      <c r="JH141" s="40"/>
      <c r="JI141" s="40"/>
      <c r="JJ141" s="40"/>
      <c r="JK141" s="40"/>
      <c r="JL141" s="40"/>
      <c r="JM141" s="40"/>
      <c r="JN141" s="40"/>
      <c r="JO141" s="40"/>
      <c r="JP141" s="40"/>
      <c r="JQ141" s="40"/>
      <c r="JR141" s="40"/>
      <c r="JS141" s="40"/>
      <c r="JT141" s="40"/>
      <c r="JU141" s="40"/>
      <c r="JV141" s="40"/>
      <c r="JW141" s="40"/>
      <c r="JX141" s="40"/>
      <c r="JY141" s="40"/>
      <c r="JZ141" s="40"/>
      <c r="KA141" s="40"/>
      <c r="KB141" s="40"/>
      <c r="KC141" s="40"/>
      <c r="KD141" s="40"/>
      <c r="KE141" s="40"/>
      <c r="KF141" s="40"/>
      <c r="KG141" s="40"/>
      <c r="KH141" s="40"/>
      <c r="KI141" s="40"/>
      <c r="KJ141" s="40"/>
      <c r="KK141" s="40"/>
      <c r="KL141" s="40"/>
      <c r="KM141" s="40"/>
      <c r="KN141" s="40"/>
      <c r="KO141" s="40"/>
      <c r="KP141" s="40"/>
      <c r="KQ141" s="40"/>
      <c r="KR141" s="40"/>
      <c r="KS141" s="40"/>
      <c r="KT141" s="40"/>
      <c r="KU141" s="40"/>
      <c r="KV141" s="40"/>
      <c r="KW141" s="40"/>
      <c r="KX141" s="40"/>
      <c r="KY141" s="40"/>
      <c r="KZ141" s="40"/>
      <c r="LA141" s="40"/>
      <c r="LB141" s="40"/>
      <c r="LC141" s="40"/>
      <c r="LD141" s="40"/>
      <c r="LE141" s="40"/>
      <c r="LF141" s="40"/>
      <c r="LG141" s="40"/>
      <c r="LH141" s="40"/>
      <c r="LI141" s="40"/>
      <c r="LJ141" s="40"/>
      <c r="LK141" s="40"/>
      <c r="LL141" s="40"/>
      <c r="LM141" s="40"/>
      <c r="LN141" s="40"/>
      <c r="LO141" s="40"/>
      <c r="LP141" s="40"/>
      <c r="LQ141" s="40"/>
      <c r="LR141" s="40"/>
      <c r="LS141" s="40"/>
      <c r="LT141" s="40"/>
      <c r="LU141" s="40"/>
      <c r="LV141" s="40"/>
      <c r="LW141" s="40"/>
      <c r="LX141" s="40"/>
      <c r="LY141" s="40"/>
      <c r="LZ141" s="40"/>
      <c r="MA141" s="40"/>
      <c r="MB141" s="40"/>
      <c r="MC141" s="40"/>
      <c r="MD141" s="40"/>
      <c r="ME141" s="40"/>
      <c r="MF141" s="40"/>
      <c r="MG141" s="40"/>
      <c r="MH141" s="40"/>
      <c r="MI141" s="40"/>
      <c r="MJ141" s="40"/>
      <c r="MK141" s="40"/>
      <c r="ML141" s="40"/>
      <c r="MM141" s="40"/>
      <c r="MN141" s="40"/>
      <c r="MO141" s="40"/>
      <c r="MP141" s="40"/>
      <c r="MQ141" s="40"/>
      <c r="MR141" s="40"/>
      <c r="MS141" s="40"/>
      <c r="MT141" s="40"/>
      <c r="MU141" s="40"/>
      <c r="MV141" s="40"/>
      <c r="MW141" s="40"/>
      <c r="MX141" s="40"/>
      <c r="MY141" s="40"/>
      <c r="MZ141" s="40"/>
      <c r="NA141" s="40"/>
      <c r="NB141" s="40"/>
      <c r="NC141" s="40"/>
      <c r="ND141" s="40"/>
      <c r="NE141" s="40"/>
      <c r="NF141" s="40"/>
      <c r="NG141" s="40"/>
      <c r="NH141" s="40"/>
      <c r="NI141" s="40"/>
      <c r="NJ141" s="40"/>
      <c r="NK141" s="40"/>
      <c r="NL141" s="40"/>
      <c r="NM141" s="40"/>
      <c r="NN141" s="40"/>
      <c r="NO141" s="40"/>
      <c r="NP141" s="40"/>
      <c r="NQ141" s="40"/>
      <c r="NR141" s="40"/>
      <c r="NS141" s="40"/>
      <c r="NT141" s="40"/>
      <c r="NU141" s="40"/>
      <c r="NV141" s="40"/>
      <c r="NW141" s="40"/>
      <c r="NX141" s="40"/>
      <c r="NY141" s="40"/>
      <c r="NZ141" s="40"/>
      <c r="OA141" s="40"/>
      <c r="OB141" s="40"/>
      <c r="OC141" s="40"/>
      <c r="OD141" s="40"/>
      <c r="OE141" s="40"/>
      <c r="OF141" s="40"/>
      <c r="OG141" s="40"/>
      <c r="OH141" s="40"/>
      <c r="OI141" s="40"/>
      <c r="OJ141" s="40"/>
      <c r="OK141" s="40"/>
      <c r="OL141" s="40"/>
      <c r="OM141" s="40"/>
      <c r="ON141" s="40"/>
      <c r="OO141" s="40"/>
      <c r="OP141" s="40"/>
      <c r="OQ141" s="40"/>
      <c r="OR141" s="40"/>
      <c r="OS141" s="40"/>
      <c r="OT141" s="40"/>
      <c r="OU141" s="40"/>
      <c r="OV141" s="40"/>
      <c r="OW141" s="40"/>
      <c r="OX141" s="40"/>
      <c r="OY141" s="40"/>
      <c r="OZ141" s="40"/>
      <c r="PA141" s="40"/>
      <c r="PB141" s="40"/>
      <c r="PC141" s="23">
        <f t="shared" si="18"/>
        <v>4</v>
      </c>
      <c r="PD141" s="17">
        <f t="shared" si="19"/>
        <v>1</v>
      </c>
      <c r="PE141" s="17"/>
      <c r="PF141" s="18">
        <f t="shared" si="20"/>
        <v>4</v>
      </c>
    </row>
    <row r="142" spans="1:422" x14ac:dyDescent="0.25">
      <c r="A142" s="37">
        <v>34</v>
      </c>
      <c r="B142" s="38" t="s">
        <v>119</v>
      </c>
      <c r="C142" s="38"/>
      <c r="D142" s="38" t="s">
        <v>230</v>
      </c>
      <c r="E142" s="38" t="s">
        <v>122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>
        <v>3</v>
      </c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  <c r="IV142" s="40"/>
      <c r="IW142" s="40"/>
      <c r="IX142" s="40"/>
      <c r="IY142" s="40"/>
      <c r="IZ142" s="40"/>
      <c r="JA142" s="40"/>
      <c r="JB142" s="40"/>
      <c r="JC142" s="40"/>
      <c r="JD142" s="40"/>
      <c r="JE142" s="40"/>
      <c r="JF142" s="40"/>
      <c r="JG142" s="40"/>
      <c r="JH142" s="40"/>
      <c r="JI142" s="40"/>
      <c r="JJ142" s="40"/>
      <c r="JK142" s="40"/>
      <c r="JL142" s="40"/>
      <c r="JM142" s="40"/>
      <c r="JN142" s="40"/>
      <c r="JO142" s="40"/>
      <c r="JP142" s="40"/>
      <c r="JQ142" s="40"/>
      <c r="JR142" s="40"/>
      <c r="JS142" s="40"/>
      <c r="JT142" s="40"/>
      <c r="JU142" s="40"/>
      <c r="JV142" s="40"/>
      <c r="JW142" s="40"/>
      <c r="JX142" s="40"/>
      <c r="JY142" s="40"/>
      <c r="JZ142" s="40"/>
      <c r="KA142" s="40"/>
      <c r="KB142" s="40"/>
      <c r="KC142" s="40"/>
      <c r="KD142" s="40"/>
      <c r="KE142" s="40"/>
      <c r="KF142" s="40"/>
      <c r="KG142" s="40"/>
      <c r="KH142" s="40"/>
      <c r="KI142" s="40"/>
      <c r="KJ142" s="40"/>
      <c r="KK142" s="40"/>
      <c r="KL142" s="40"/>
      <c r="KM142" s="40"/>
      <c r="KN142" s="40"/>
      <c r="KO142" s="40"/>
      <c r="KP142" s="40"/>
      <c r="KQ142" s="40"/>
      <c r="KR142" s="40"/>
      <c r="KS142" s="40"/>
      <c r="KT142" s="40"/>
      <c r="KU142" s="40"/>
      <c r="KV142" s="40"/>
      <c r="KW142" s="40"/>
      <c r="KX142" s="40"/>
      <c r="KY142" s="40"/>
      <c r="KZ142" s="40"/>
      <c r="LA142" s="40"/>
      <c r="LB142" s="40"/>
      <c r="LC142" s="40"/>
      <c r="LD142" s="40"/>
      <c r="LE142" s="40"/>
      <c r="LF142" s="40"/>
      <c r="LG142" s="40"/>
      <c r="LH142" s="40"/>
      <c r="LI142" s="40"/>
      <c r="LJ142" s="40"/>
      <c r="LK142" s="40"/>
      <c r="LL142" s="40"/>
      <c r="LM142" s="40"/>
      <c r="LN142" s="40"/>
      <c r="LO142" s="40"/>
      <c r="LP142" s="40"/>
      <c r="LQ142" s="40"/>
      <c r="LR142" s="40"/>
      <c r="LS142" s="40"/>
      <c r="LT142" s="40"/>
      <c r="LU142" s="40"/>
      <c r="LV142" s="40"/>
      <c r="LW142" s="40"/>
      <c r="LX142" s="40"/>
      <c r="LY142" s="40"/>
      <c r="LZ142" s="40"/>
      <c r="MA142" s="40"/>
      <c r="MB142" s="40"/>
      <c r="MC142" s="40"/>
      <c r="MD142" s="40"/>
      <c r="ME142" s="40"/>
      <c r="MF142" s="40"/>
      <c r="MG142" s="40"/>
      <c r="MH142" s="40"/>
      <c r="MI142" s="40"/>
      <c r="MJ142" s="40"/>
      <c r="MK142" s="40"/>
      <c r="ML142" s="40"/>
      <c r="MM142" s="40"/>
      <c r="MN142" s="40"/>
      <c r="MO142" s="40"/>
      <c r="MP142" s="40"/>
      <c r="MQ142" s="40"/>
      <c r="MR142" s="40"/>
      <c r="MS142" s="40"/>
      <c r="MT142" s="40"/>
      <c r="MU142" s="40"/>
      <c r="MV142" s="40"/>
      <c r="MW142" s="40"/>
      <c r="MX142" s="40"/>
      <c r="MY142" s="40"/>
      <c r="MZ142" s="40"/>
      <c r="NA142" s="40"/>
      <c r="NB142" s="40"/>
      <c r="NC142" s="40"/>
      <c r="ND142" s="40"/>
      <c r="NE142" s="40"/>
      <c r="NF142" s="40"/>
      <c r="NG142" s="40"/>
      <c r="NH142" s="40"/>
      <c r="NI142" s="40"/>
      <c r="NJ142" s="40"/>
      <c r="NK142" s="40"/>
      <c r="NL142" s="40"/>
      <c r="NM142" s="40"/>
      <c r="NN142" s="40"/>
      <c r="NO142" s="40"/>
      <c r="NP142" s="40"/>
      <c r="NQ142" s="40"/>
      <c r="NR142" s="40"/>
      <c r="NS142" s="40"/>
      <c r="NT142" s="40"/>
      <c r="NU142" s="40"/>
      <c r="NV142" s="40"/>
      <c r="NW142" s="40"/>
      <c r="NX142" s="40"/>
      <c r="NY142" s="40"/>
      <c r="NZ142" s="40"/>
      <c r="OA142" s="40"/>
      <c r="OB142" s="40"/>
      <c r="OC142" s="40"/>
      <c r="OD142" s="40"/>
      <c r="OE142" s="40"/>
      <c r="OF142" s="40"/>
      <c r="OG142" s="40"/>
      <c r="OH142" s="40"/>
      <c r="OI142" s="40"/>
      <c r="OJ142" s="40"/>
      <c r="OK142" s="40"/>
      <c r="OL142" s="40"/>
      <c r="OM142" s="40"/>
      <c r="ON142" s="40"/>
      <c r="OO142" s="40"/>
      <c r="OP142" s="40"/>
      <c r="OQ142" s="40"/>
      <c r="OR142" s="40"/>
      <c r="OS142" s="40"/>
      <c r="OT142" s="40"/>
      <c r="OU142" s="40"/>
      <c r="OV142" s="40"/>
      <c r="OW142" s="40"/>
      <c r="OX142" s="40"/>
      <c r="OY142" s="40"/>
      <c r="OZ142" s="40"/>
      <c r="PA142" s="40"/>
      <c r="PB142" s="40"/>
      <c r="PC142" s="23">
        <f t="shared" si="18"/>
        <v>3</v>
      </c>
      <c r="PD142" s="17">
        <f t="shared" si="19"/>
        <v>1</v>
      </c>
      <c r="PE142" s="17"/>
      <c r="PF142" s="18">
        <f t="shared" si="20"/>
        <v>3</v>
      </c>
    </row>
    <row r="143" spans="1:422" x14ac:dyDescent="0.25">
      <c r="A143" s="37">
        <v>35</v>
      </c>
      <c r="B143" s="38" t="s">
        <v>119</v>
      </c>
      <c r="C143" s="38"/>
      <c r="D143" s="38" t="s">
        <v>120</v>
      </c>
      <c r="E143" s="38" t="s">
        <v>122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>
        <v>2</v>
      </c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  <c r="IV143" s="40"/>
      <c r="IW143" s="40"/>
      <c r="IX143" s="40"/>
      <c r="IY143" s="40"/>
      <c r="IZ143" s="40"/>
      <c r="JA143" s="40"/>
      <c r="JB143" s="40"/>
      <c r="JC143" s="40"/>
      <c r="JD143" s="40"/>
      <c r="JE143" s="40"/>
      <c r="JF143" s="40"/>
      <c r="JG143" s="40"/>
      <c r="JH143" s="40"/>
      <c r="JI143" s="40"/>
      <c r="JJ143" s="40"/>
      <c r="JK143" s="40"/>
      <c r="JL143" s="40"/>
      <c r="JM143" s="40"/>
      <c r="JN143" s="40"/>
      <c r="JO143" s="40"/>
      <c r="JP143" s="40"/>
      <c r="JQ143" s="40"/>
      <c r="JR143" s="40"/>
      <c r="JS143" s="40"/>
      <c r="JT143" s="40"/>
      <c r="JU143" s="40"/>
      <c r="JV143" s="40"/>
      <c r="JW143" s="40"/>
      <c r="JX143" s="40"/>
      <c r="JY143" s="40"/>
      <c r="JZ143" s="40"/>
      <c r="KA143" s="40"/>
      <c r="KB143" s="40"/>
      <c r="KC143" s="40"/>
      <c r="KD143" s="40"/>
      <c r="KE143" s="40"/>
      <c r="KF143" s="40"/>
      <c r="KG143" s="40"/>
      <c r="KH143" s="40"/>
      <c r="KI143" s="40"/>
      <c r="KJ143" s="40"/>
      <c r="KK143" s="40"/>
      <c r="KL143" s="40"/>
      <c r="KM143" s="40"/>
      <c r="KN143" s="40"/>
      <c r="KO143" s="40"/>
      <c r="KP143" s="40"/>
      <c r="KQ143" s="40"/>
      <c r="KR143" s="40"/>
      <c r="KS143" s="40"/>
      <c r="KT143" s="40"/>
      <c r="KU143" s="40"/>
      <c r="KV143" s="40"/>
      <c r="KW143" s="40"/>
      <c r="KX143" s="40"/>
      <c r="KY143" s="40"/>
      <c r="KZ143" s="40"/>
      <c r="LA143" s="40"/>
      <c r="LB143" s="40"/>
      <c r="LC143" s="40"/>
      <c r="LD143" s="40"/>
      <c r="LE143" s="40"/>
      <c r="LF143" s="40"/>
      <c r="LG143" s="40"/>
      <c r="LH143" s="40"/>
      <c r="LI143" s="40"/>
      <c r="LJ143" s="40"/>
      <c r="LK143" s="40"/>
      <c r="LL143" s="40"/>
      <c r="LM143" s="40"/>
      <c r="LN143" s="40"/>
      <c r="LO143" s="40"/>
      <c r="LP143" s="40"/>
      <c r="LQ143" s="40"/>
      <c r="LR143" s="40"/>
      <c r="LS143" s="40"/>
      <c r="LT143" s="40"/>
      <c r="LU143" s="40"/>
      <c r="LV143" s="40"/>
      <c r="LW143" s="40"/>
      <c r="LX143" s="40"/>
      <c r="LY143" s="40"/>
      <c r="LZ143" s="40"/>
      <c r="MA143" s="40"/>
      <c r="MB143" s="40"/>
      <c r="MC143" s="40"/>
      <c r="MD143" s="40"/>
      <c r="ME143" s="40"/>
      <c r="MF143" s="40"/>
      <c r="MG143" s="40"/>
      <c r="MH143" s="40"/>
      <c r="MI143" s="40"/>
      <c r="MJ143" s="40"/>
      <c r="MK143" s="40"/>
      <c r="ML143" s="40"/>
      <c r="MM143" s="40"/>
      <c r="MN143" s="40"/>
      <c r="MO143" s="40"/>
      <c r="MP143" s="40"/>
      <c r="MQ143" s="40"/>
      <c r="MR143" s="40"/>
      <c r="MS143" s="40"/>
      <c r="MT143" s="40"/>
      <c r="MU143" s="40"/>
      <c r="MV143" s="40"/>
      <c r="MW143" s="40"/>
      <c r="MX143" s="40"/>
      <c r="MY143" s="40"/>
      <c r="MZ143" s="40"/>
      <c r="NA143" s="40"/>
      <c r="NB143" s="40"/>
      <c r="NC143" s="40"/>
      <c r="ND143" s="40"/>
      <c r="NE143" s="40"/>
      <c r="NF143" s="40"/>
      <c r="NG143" s="40"/>
      <c r="NH143" s="40"/>
      <c r="NI143" s="40"/>
      <c r="NJ143" s="40"/>
      <c r="NK143" s="40"/>
      <c r="NL143" s="40"/>
      <c r="NM143" s="40"/>
      <c r="NN143" s="40"/>
      <c r="NO143" s="40"/>
      <c r="NP143" s="40"/>
      <c r="NQ143" s="40"/>
      <c r="NR143" s="40"/>
      <c r="NS143" s="40"/>
      <c r="NT143" s="40"/>
      <c r="NU143" s="40"/>
      <c r="NV143" s="40"/>
      <c r="NW143" s="40"/>
      <c r="NX143" s="40"/>
      <c r="NY143" s="40"/>
      <c r="NZ143" s="40"/>
      <c r="OA143" s="40"/>
      <c r="OB143" s="40"/>
      <c r="OC143" s="40"/>
      <c r="OD143" s="40"/>
      <c r="OE143" s="40"/>
      <c r="OF143" s="40"/>
      <c r="OG143" s="40"/>
      <c r="OH143" s="40"/>
      <c r="OI143" s="40"/>
      <c r="OJ143" s="40"/>
      <c r="OK143" s="40"/>
      <c r="OL143" s="40"/>
      <c r="OM143" s="40"/>
      <c r="ON143" s="40"/>
      <c r="OO143" s="40"/>
      <c r="OP143" s="40"/>
      <c r="OQ143" s="40"/>
      <c r="OR143" s="40"/>
      <c r="OS143" s="40"/>
      <c r="OT143" s="40"/>
      <c r="OU143" s="40"/>
      <c r="OV143" s="40"/>
      <c r="OW143" s="40"/>
      <c r="OX143" s="40"/>
      <c r="OY143" s="40"/>
      <c r="OZ143" s="40"/>
      <c r="PA143" s="40"/>
      <c r="PB143" s="40"/>
      <c r="PC143" s="23">
        <f t="shared" si="18"/>
        <v>2</v>
      </c>
      <c r="PD143" s="17">
        <f t="shared" si="19"/>
        <v>1</v>
      </c>
      <c r="PE143" s="17"/>
      <c r="PF143" s="18">
        <f t="shared" si="20"/>
        <v>2</v>
      </c>
    </row>
  </sheetData>
  <sortState ref="B101:PF102">
    <sortCondition descending="1" ref="PC101:PC102"/>
  </sortState>
  <mergeCells count="161">
    <mergeCell ref="OV4:OY4"/>
    <mergeCell ref="OV3:OY3"/>
    <mergeCell ref="NG4:NH4"/>
    <mergeCell ref="NG3:NH3"/>
    <mergeCell ref="NI4:NN4"/>
    <mergeCell ref="NI3:NN3"/>
    <mergeCell ref="NO4:NU4"/>
    <mergeCell ref="NO3:NU3"/>
    <mergeCell ref="NV4:OD4"/>
    <mergeCell ref="NV3:OD3"/>
    <mergeCell ref="ON4:OO4"/>
    <mergeCell ref="ON3:OO3"/>
    <mergeCell ref="OH4:OM4"/>
    <mergeCell ref="OH3:OM3"/>
    <mergeCell ref="OE4:OG4"/>
    <mergeCell ref="OE3:OG3"/>
    <mergeCell ref="OP4:OU4"/>
    <mergeCell ref="OP3:OU3"/>
    <mergeCell ref="MU4:MW4"/>
    <mergeCell ref="MU3:MW3"/>
    <mergeCell ref="MX4:NE4"/>
    <mergeCell ref="MX3:NE3"/>
    <mergeCell ref="NF3:NF4"/>
    <mergeCell ref="MS4:MT4"/>
    <mergeCell ref="MS3:MT3"/>
    <mergeCell ref="MJ4:MR4"/>
    <mergeCell ref="MJ3:MR3"/>
    <mergeCell ref="LX4:MG4"/>
    <mergeCell ref="LX3:MG3"/>
    <mergeCell ref="MH3:MI4"/>
    <mergeCell ref="LU3:LW3"/>
    <mergeCell ref="LU4:LW4"/>
    <mergeCell ref="LQ2:LR2"/>
    <mergeCell ref="LQ1:LR1"/>
    <mergeCell ref="IJ3:IM3"/>
    <mergeCell ref="LJ4:LT4"/>
    <mergeCell ref="LJ3:LT3"/>
    <mergeCell ref="KW4:LD4"/>
    <mergeCell ref="KW3:LD3"/>
    <mergeCell ref="LE4:LI4"/>
    <mergeCell ref="LE3:LI3"/>
    <mergeCell ref="KO4:KV4"/>
    <mergeCell ref="JE4:JH4"/>
    <mergeCell ref="JE3:JH3"/>
    <mergeCell ref="KO3:KV3"/>
    <mergeCell ref="JY3:KC3"/>
    <mergeCell ref="JK4:JM4"/>
    <mergeCell ref="JK3:JM3"/>
    <mergeCell ref="JN4:JX4"/>
    <mergeCell ref="JN3:JX3"/>
    <mergeCell ref="EB4:EN4"/>
    <mergeCell ref="AH4:AK4"/>
    <mergeCell ref="AH3:AK3"/>
    <mergeCell ref="BI2:BK2"/>
    <mergeCell ref="BL3:BN3"/>
    <mergeCell ref="BT3:BU3"/>
    <mergeCell ref="CS2:CV2"/>
    <mergeCell ref="ER2:ET2"/>
    <mergeCell ref="EO4:EQ4"/>
    <mergeCell ref="DS4:DT4"/>
    <mergeCell ref="DS3:DT3"/>
    <mergeCell ref="CI3:CR3"/>
    <mergeCell ref="DI4:DR4"/>
    <mergeCell ref="EO3:EQ3"/>
    <mergeCell ref="CI4:CR4"/>
    <mergeCell ref="CC1:CG1"/>
    <mergeCell ref="HJ4:HL4"/>
    <mergeCell ref="HJ3:HL3"/>
    <mergeCell ref="HJ2:HL2"/>
    <mergeCell ref="CE2:CF2"/>
    <mergeCell ref="CE3:CF3"/>
    <mergeCell ref="EU2:EX2"/>
    <mergeCell ref="CG3:CG4"/>
    <mergeCell ref="CT4:DH4"/>
    <mergeCell ref="CC2:CD2"/>
    <mergeCell ref="FK4:FP4"/>
    <mergeCell ref="FK3:FP3"/>
    <mergeCell ref="EY4:FJ4"/>
    <mergeCell ref="EY3:FJ3"/>
    <mergeCell ref="GH4:GV4"/>
    <mergeCell ref="GH3:GV3"/>
    <mergeCell ref="HA4:HF4"/>
    <mergeCell ref="HA3:HF3"/>
    <mergeCell ref="FX3:GG3"/>
    <mergeCell ref="CH1:CH4"/>
    <mergeCell ref="EU1:EX1"/>
    <mergeCell ref="CI2:CP2"/>
    <mergeCell ref="DU4:EA4"/>
    <mergeCell ref="CE4:CF4"/>
    <mergeCell ref="BO3:BS3"/>
    <mergeCell ref="BV4:CD4"/>
    <mergeCell ref="BV3:CD3"/>
    <mergeCell ref="Z4:AG4"/>
    <mergeCell ref="Z3:AG3"/>
    <mergeCell ref="N4:S4"/>
    <mergeCell ref="AL4:AV4"/>
    <mergeCell ref="AL3:AV3"/>
    <mergeCell ref="BL4:BN4"/>
    <mergeCell ref="AW4:BH4"/>
    <mergeCell ref="BI4:BK4"/>
    <mergeCell ref="BI3:BK3"/>
    <mergeCell ref="AW3:BH3"/>
    <mergeCell ref="BO4:BS4"/>
    <mergeCell ref="BT4:BU4"/>
    <mergeCell ref="FQ4:FW4"/>
    <mergeCell ref="FQ3:FW3"/>
    <mergeCell ref="HM4:HP4"/>
    <mergeCell ref="HM3:HP3"/>
    <mergeCell ref="GW4:GZ4"/>
    <mergeCell ref="GW3:GZ3"/>
    <mergeCell ref="HG3:HI3"/>
    <mergeCell ref="HG4:HI4"/>
    <mergeCell ref="A1:D1"/>
    <mergeCell ref="A2:D2"/>
    <mergeCell ref="G3:I3"/>
    <mergeCell ref="G4:I4"/>
    <mergeCell ref="F2:I2"/>
    <mergeCell ref="F1:I1"/>
    <mergeCell ref="F3:F4"/>
    <mergeCell ref="J4:M4"/>
    <mergeCell ref="J3:M3"/>
    <mergeCell ref="N3:S3"/>
    <mergeCell ref="T4:V4"/>
    <mergeCell ref="T3:V3"/>
    <mergeCell ref="W4:Y4"/>
    <mergeCell ref="W3:Y3"/>
    <mergeCell ref="BI1:BK1"/>
    <mergeCell ref="CS3:CV3"/>
    <mergeCell ref="KD4:KG4"/>
    <mergeCell ref="KD3:KG3"/>
    <mergeCell ref="HV4:HY4"/>
    <mergeCell ref="HV3:HY3"/>
    <mergeCell ref="IZ4:JA4"/>
    <mergeCell ref="IZ3:JA3"/>
    <mergeCell ref="IJ4:IM4"/>
    <mergeCell ref="IQ3:IY3"/>
    <mergeCell ref="JY4:KC4"/>
    <mergeCell ref="ND2:NF2"/>
    <mergeCell ref="ND1:NF1"/>
    <mergeCell ref="ER3:ET3"/>
    <mergeCell ref="ER4:ET4"/>
    <mergeCell ref="KH4:KN4"/>
    <mergeCell ref="KH3:KN3"/>
    <mergeCell ref="FQ1:FW1"/>
    <mergeCell ref="FX4:GG4"/>
    <mergeCell ref="JI3:JJ3"/>
    <mergeCell ref="IN4:IP4"/>
    <mergeCell ref="IN3:IP3"/>
    <mergeCell ref="JI4:JJ4"/>
    <mergeCell ref="EU4:EX4"/>
    <mergeCell ref="HZ4:II4"/>
    <mergeCell ref="HZ3:II3"/>
    <mergeCell ref="IQ4:IY4"/>
    <mergeCell ref="ME2:MI2"/>
    <mergeCell ref="ME1:MI1"/>
    <mergeCell ref="EU3:EX3"/>
    <mergeCell ref="FQ2:FW2"/>
    <mergeCell ref="JB4:JD4"/>
    <mergeCell ref="JB3:JD3"/>
    <mergeCell ref="HQ4:HU4"/>
    <mergeCell ref="HQ3:HU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6"/>
  <sheetViews>
    <sheetView topLeftCell="A7" workbookViewId="0">
      <selection sqref="A1:F1"/>
    </sheetView>
  </sheetViews>
  <sheetFormatPr defaultRowHeight="15" x14ac:dyDescent="0.25"/>
  <cols>
    <col min="1" max="1" width="3.5703125" customWidth="1"/>
    <col min="2" max="2" width="27.140625" customWidth="1"/>
  </cols>
  <sheetData>
    <row r="1" spans="1:6" ht="21" x14ac:dyDescent="0.35">
      <c r="A1" s="233" t="s">
        <v>341</v>
      </c>
      <c r="B1" s="233"/>
      <c r="C1" s="233"/>
      <c r="D1" s="233"/>
      <c r="E1" s="233"/>
      <c r="F1" s="233"/>
    </row>
    <row r="3" spans="1:6" x14ac:dyDescent="0.25">
      <c r="A3" s="232"/>
      <c r="B3" s="232" t="s">
        <v>5</v>
      </c>
      <c r="C3" s="232" t="s">
        <v>337</v>
      </c>
      <c r="D3" s="232" t="s">
        <v>338</v>
      </c>
      <c r="E3" s="232" t="s">
        <v>339</v>
      </c>
      <c r="F3" s="232" t="s">
        <v>340</v>
      </c>
    </row>
    <row r="4" spans="1:6" x14ac:dyDescent="0.25">
      <c r="A4" s="232">
        <v>1</v>
      </c>
      <c r="B4" s="232" t="s">
        <v>26</v>
      </c>
      <c r="C4" s="232"/>
      <c r="D4" s="232">
        <v>3548</v>
      </c>
      <c r="E4" s="232"/>
      <c r="F4" s="232">
        <f>SUM(C4:E4)</f>
        <v>3548</v>
      </c>
    </row>
    <row r="5" spans="1:6" x14ac:dyDescent="0.25">
      <c r="A5" s="232">
        <v>2</v>
      </c>
      <c r="B5" s="232" t="s">
        <v>123</v>
      </c>
      <c r="C5" s="232">
        <v>2308</v>
      </c>
      <c r="D5" s="232">
        <v>24</v>
      </c>
      <c r="E5" s="232">
        <v>815</v>
      </c>
      <c r="F5" s="232">
        <f>SUM(C5:E5)</f>
        <v>3147</v>
      </c>
    </row>
    <row r="6" spans="1:6" x14ac:dyDescent="0.25">
      <c r="A6" s="232">
        <v>3</v>
      </c>
      <c r="B6" s="232" t="s">
        <v>142</v>
      </c>
      <c r="C6" s="232">
        <v>197</v>
      </c>
      <c r="D6" s="232">
        <v>581</v>
      </c>
      <c r="E6" s="232"/>
      <c r="F6" s="232">
        <f>SUM(C6:E6)</f>
        <v>778</v>
      </c>
    </row>
    <row r="7" spans="1:6" x14ac:dyDescent="0.25">
      <c r="A7" s="232">
        <v>4</v>
      </c>
      <c r="B7" s="232" t="s">
        <v>187</v>
      </c>
      <c r="C7" s="232">
        <v>477</v>
      </c>
      <c r="D7" s="232"/>
      <c r="E7" s="232"/>
      <c r="F7" s="232">
        <f>SUM(C7:E7)</f>
        <v>477</v>
      </c>
    </row>
    <row r="8" spans="1:6" x14ac:dyDescent="0.25">
      <c r="A8" s="232">
        <v>5</v>
      </c>
      <c r="B8" s="232" t="s">
        <v>108</v>
      </c>
      <c r="C8" s="232">
        <v>473</v>
      </c>
      <c r="D8" s="232"/>
      <c r="E8" s="232"/>
      <c r="F8" s="232">
        <f>SUM(C8:E8)</f>
        <v>473</v>
      </c>
    </row>
    <row r="9" spans="1:6" x14ac:dyDescent="0.25">
      <c r="A9" s="232">
        <v>6</v>
      </c>
      <c r="B9" s="232" t="s">
        <v>194</v>
      </c>
      <c r="C9" s="232">
        <v>458</v>
      </c>
      <c r="D9" s="232"/>
      <c r="E9" s="232"/>
      <c r="F9" s="232">
        <f>SUM(C9:E9)</f>
        <v>458</v>
      </c>
    </row>
    <row r="10" spans="1:6" x14ac:dyDescent="0.25">
      <c r="A10" s="232">
        <v>7</v>
      </c>
      <c r="B10" s="232" t="s">
        <v>171</v>
      </c>
      <c r="C10" s="232">
        <v>456</v>
      </c>
      <c r="D10" s="232"/>
      <c r="E10" s="232"/>
      <c r="F10" s="232">
        <f>SUM(C10:E10)</f>
        <v>456</v>
      </c>
    </row>
    <row r="11" spans="1:6" x14ac:dyDescent="0.25">
      <c r="A11" s="232">
        <v>8</v>
      </c>
      <c r="B11" s="232" t="s">
        <v>102</v>
      </c>
      <c r="C11" s="232"/>
      <c r="D11" s="232"/>
      <c r="E11" s="232">
        <v>315</v>
      </c>
      <c r="F11" s="232">
        <f>SUM(C11:E11)</f>
        <v>315</v>
      </c>
    </row>
    <row r="12" spans="1:6" x14ac:dyDescent="0.25">
      <c r="A12" s="232">
        <v>9</v>
      </c>
      <c r="B12" s="232" t="s">
        <v>122</v>
      </c>
      <c r="C12" s="232">
        <v>308</v>
      </c>
      <c r="D12" s="232"/>
      <c r="E12" s="232"/>
      <c r="F12" s="232">
        <f>SUM(C12:E12)</f>
        <v>308</v>
      </c>
    </row>
    <row r="13" spans="1:6" x14ac:dyDescent="0.25">
      <c r="A13" s="232">
        <v>10</v>
      </c>
      <c r="B13" s="232" t="s">
        <v>49</v>
      </c>
      <c r="C13" s="232"/>
      <c r="D13" s="232"/>
      <c r="E13" s="232">
        <v>302</v>
      </c>
      <c r="F13" s="232">
        <f>SUM(C13:E13)</f>
        <v>302</v>
      </c>
    </row>
    <row r="14" spans="1:6" x14ac:dyDescent="0.25">
      <c r="A14" s="232">
        <v>11</v>
      </c>
      <c r="B14" s="232" t="s">
        <v>54</v>
      </c>
      <c r="C14" s="232">
        <v>180</v>
      </c>
      <c r="D14" s="232"/>
      <c r="E14" s="232">
        <v>25</v>
      </c>
      <c r="F14" s="232">
        <f>SUM(C14:E14)</f>
        <v>205</v>
      </c>
    </row>
    <row r="15" spans="1:6" x14ac:dyDescent="0.25">
      <c r="A15" s="232">
        <v>12</v>
      </c>
      <c r="B15" s="232" t="s">
        <v>168</v>
      </c>
      <c r="C15" s="232">
        <v>32</v>
      </c>
      <c r="D15" s="232">
        <v>113</v>
      </c>
      <c r="E15" s="232"/>
      <c r="F15" s="232">
        <f>SUM(C15:E15)</f>
        <v>145</v>
      </c>
    </row>
    <row r="16" spans="1:6" x14ac:dyDescent="0.25">
      <c r="A16" s="232">
        <v>13</v>
      </c>
      <c r="B16" s="232" t="s">
        <v>10</v>
      </c>
      <c r="C16" s="232">
        <v>141</v>
      </c>
      <c r="D16" s="232"/>
      <c r="E16" s="232"/>
      <c r="F16" s="232">
        <f>SUM(C16:E16)</f>
        <v>141</v>
      </c>
    </row>
    <row r="17" spans="1:6" x14ac:dyDescent="0.25">
      <c r="A17" s="232">
        <v>14</v>
      </c>
      <c r="B17" s="232" t="s">
        <v>263</v>
      </c>
      <c r="C17" s="232">
        <v>92</v>
      </c>
      <c r="D17" s="232"/>
      <c r="E17" s="232"/>
      <c r="F17" s="232">
        <f>SUM(C17:E17)</f>
        <v>92</v>
      </c>
    </row>
    <row r="18" spans="1:6" x14ac:dyDescent="0.25">
      <c r="A18" s="232">
        <v>15</v>
      </c>
      <c r="B18" s="232" t="s">
        <v>23</v>
      </c>
      <c r="C18" s="232">
        <v>49</v>
      </c>
      <c r="D18" s="232">
        <v>18</v>
      </c>
      <c r="E18" s="232"/>
      <c r="F18" s="232">
        <f>SUM(C18:E18)</f>
        <v>67</v>
      </c>
    </row>
    <row r="19" spans="1:6" x14ac:dyDescent="0.25">
      <c r="A19" s="232">
        <v>16</v>
      </c>
      <c r="B19" s="232" t="s">
        <v>229</v>
      </c>
      <c r="C19" s="232"/>
      <c r="D19" s="232"/>
      <c r="E19" s="232">
        <v>54</v>
      </c>
      <c r="F19" s="232">
        <f>SUM(C19:E19)</f>
        <v>54</v>
      </c>
    </row>
    <row r="20" spans="1:6" x14ac:dyDescent="0.25">
      <c r="A20" s="232">
        <v>17</v>
      </c>
      <c r="B20" s="232" t="s">
        <v>190</v>
      </c>
      <c r="C20" s="232">
        <v>49</v>
      </c>
      <c r="D20" s="232"/>
      <c r="E20" s="232"/>
      <c r="F20" s="232">
        <f>SUM(C20:E20)</f>
        <v>49</v>
      </c>
    </row>
    <row r="21" spans="1:6" x14ac:dyDescent="0.25">
      <c r="A21" s="232">
        <v>18</v>
      </c>
      <c r="B21" s="232" t="s">
        <v>139</v>
      </c>
      <c r="C21" s="232">
        <v>47</v>
      </c>
      <c r="D21" s="232"/>
      <c r="E21" s="232"/>
      <c r="F21" s="232">
        <f>SUM(C21:E21)</f>
        <v>47</v>
      </c>
    </row>
    <row r="22" spans="1:6" x14ac:dyDescent="0.25">
      <c r="A22" s="232">
        <v>19</v>
      </c>
      <c r="B22" s="232" t="s">
        <v>327</v>
      </c>
      <c r="C22" s="232">
        <v>21</v>
      </c>
      <c r="D22" s="232"/>
      <c r="E22" s="232"/>
      <c r="F22" s="232">
        <f>SUM(C22:E22)</f>
        <v>21</v>
      </c>
    </row>
    <row r="23" spans="1:6" x14ac:dyDescent="0.25">
      <c r="A23" s="232">
        <v>20</v>
      </c>
      <c r="B23" s="232" t="s">
        <v>159</v>
      </c>
      <c r="C23" s="232"/>
      <c r="D23" s="232">
        <v>20</v>
      </c>
      <c r="E23" s="232"/>
      <c r="F23" s="232">
        <f>SUM(C23:E23)</f>
        <v>20</v>
      </c>
    </row>
    <row r="24" spans="1:6" x14ac:dyDescent="0.25">
      <c r="A24" s="232">
        <v>21</v>
      </c>
      <c r="B24" s="232" t="s">
        <v>162</v>
      </c>
      <c r="C24" s="232">
        <v>12</v>
      </c>
      <c r="D24" s="232"/>
      <c r="E24" s="232"/>
      <c r="F24" s="232">
        <f>SUM(C24:E24)</f>
        <v>12</v>
      </c>
    </row>
    <row r="25" spans="1:6" x14ac:dyDescent="0.25">
      <c r="A25" s="232">
        <v>22</v>
      </c>
      <c r="B25" s="232" t="s">
        <v>180</v>
      </c>
      <c r="C25" s="232">
        <v>7</v>
      </c>
      <c r="D25" s="232"/>
      <c r="E25" s="232"/>
      <c r="F25" s="232">
        <f>SUM(C25:E25)</f>
        <v>7</v>
      </c>
    </row>
    <row r="26" spans="1:6" x14ac:dyDescent="0.25">
      <c r="A26" s="232"/>
      <c r="B26" s="232"/>
      <c r="C26" s="232">
        <f>SUM(C4:C25)</f>
        <v>5307</v>
      </c>
      <c r="D26" s="232">
        <f>SUM(D4:D25)</f>
        <v>4304</v>
      </c>
      <c r="E26" s="232">
        <f>SUM(E4:E25)</f>
        <v>1511</v>
      </c>
      <c r="F26" s="232">
        <f>SUM(F4:F25)</f>
        <v>11122</v>
      </c>
    </row>
  </sheetData>
  <sortState ref="B4:F25">
    <sortCondition descending="1" ref="F4:F25"/>
  </sortState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Por. dvoj.</vt:lpstr>
      <vt:lpstr>Por. odd.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2016-04-19T15:16:01Z</dcterms:created>
  <dcterms:modified xsi:type="dcterms:W3CDTF">2016-11-23T10:11:15Z</dcterms:modified>
</cp:coreProperties>
</file>