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240" yWindow="30" windowWidth="20115" windowHeight="9540"/>
  </bookViews>
  <sheets>
    <sheet name="Dvojice" sheetId="1" r:id="rId1"/>
    <sheet name="Por. JO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24" i="2" l="1"/>
  <c r="F3" i="2"/>
  <c r="F4" i="2"/>
  <c r="F5" i="2"/>
  <c r="F6" i="2"/>
  <c r="F7" i="2"/>
  <c r="F16" i="2"/>
  <c r="F10" i="2"/>
  <c r="F20" i="2"/>
  <c r="F19" i="2"/>
  <c r="F17" i="2"/>
  <c r="F8" i="2"/>
  <c r="F13" i="2"/>
  <c r="F12" i="2"/>
  <c r="F11" i="2"/>
  <c r="F9" i="2"/>
  <c r="F15" i="2"/>
  <c r="F14" i="2"/>
  <c r="F21" i="2"/>
  <c r="F22" i="2"/>
  <c r="F23" i="2"/>
  <c r="F18" i="2"/>
  <c r="E24" i="2"/>
  <c r="D24" i="2"/>
  <c r="C24" i="2"/>
  <c r="PO14" i="1" l="1"/>
  <c r="PM36" i="1"/>
  <c r="PL36" i="1"/>
  <c r="PO36" i="1" l="1"/>
  <c r="PO15" i="1"/>
  <c r="PO93" i="1"/>
  <c r="PO9" i="1" l="1"/>
  <c r="PM179" i="1"/>
  <c r="PL179" i="1"/>
  <c r="PO179" i="1" l="1"/>
  <c r="PO157" i="1"/>
  <c r="PO154" i="1"/>
  <c r="PO13" i="1"/>
  <c r="PM53" i="1" l="1"/>
  <c r="PL53" i="1"/>
  <c r="PO53" i="1" l="1"/>
  <c r="PM98" i="1"/>
  <c r="PL98" i="1"/>
  <c r="PO98" i="1" l="1"/>
  <c r="PM108" i="1"/>
  <c r="PL108" i="1"/>
  <c r="PO108" i="1" l="1"/>
  <c r="PM32" i="1"/>
  <c r="PL32" i="1"/>
  <c r="PM34" i="1"/>
  <c r="PL34" i="1"/>
  <c r="PO32" i="1" l="1"/>
  <c r="PO34" i="1"/>
  <c r="PO8" i="1"/>
  <c r="PM97" i="1"/>
  <c r="PL97" i="1"/>
  <c r="PO97" i="1" l="1"/>
  <c r="PM140" i="1"/>
  <c r="PM138" i="1"/>
  <c r="PL140" i="1"/>
  <c r="PL138" i="1"/>
  <c r="PO7" i="1" l="1"/>
  <c r="PM52" i="1"/>
  <c r="PL52" i="1"/>
  <c r="PO52" i="1" l="1"/>
  <c r="PM107" i="1"/>
  <c r="PL107" i="1"/>
  <c r="PO107" i="1" l="1"/>
  <c r="PM142" i="1"/>
  <c r="PL142" i="1"/>
  <c r="PO142" i="1" l="1"/>
  <c r="PO161" i="1"/>
  <c r="PO10" i="1"/>
  <c r="PO155" i="1"/>
  <c r="PM104" i="1" l="1"/>
  <c r="PL104" i="1"/>
  <c r="PO94" i="1"/>
  <c r="PM136" i="1"/>
  <c r="PL136" i="1"/>
  <c r="PO104" i="1" l="1"/>
  <c r="PO136" i="1"/>
  <c r="PO89" i="1"/>
  <c r="PM45" i="1" l="1"/>
  <c r="PL45" i="1"/>
  <c r="PO45" i="1" l="1"/>
  <c r="PO156" i="1"/>
  <c r="PO160" i="1"/>
  <c r="PO158" i="1" l="1"/>
  <c r="PM33" i="1"/>
  <c r="PL33" i="1"/>
  <c r="PO16" i="1"/>
  <c r="PO33" i="1" l="1"/>
  <c r="PM55" i="1"/>
  <c r="PL55" i="1"/>
  <c r="PO55" i="1" l="1"/>
  <c r="PM43" i="1"/>
  <c r="PL43" i="1"/>
  <c r="PO43" i="1" l="1"/>
  <c r="PO91" i="1"/>
  <c r="PM105" i="1"/>
  <c r="PL105" i="1"/>
  <c r="PO92" i="1"/>
  <c r="PM99" i="1"/>
  <c r="PL99" i="1"/>
  <c r="PM56" i="1"/>
  <c r="PL56" i="1"/>
  <c r="PM38" i="1"/>
  <c r="PL38" i="1"/>
  <c r="PM175" i="1"/>
  <c r="PL175" i="1"/>
  <c r="PM181" i="1"/>
  <c r="PL181" i="1"/>
  <c r="PO11" i="1"/>
  <c r="PO99" i="1" l="1"/>
  <c r="PO38" i="1"/>
  <c r="PO56" i="1"/>
  <c r="PO105" i="1"/>
  <c r="PO181" i="1"/>
  <c r="PO175" i="1"/>
  <c r="PO90" i="1"/>
  <c r="PO12" i="1"/>
  <c r="PO134" i="1"/>
  <c r="PO135" i="1"/>
  <c r="PM23" i="1" l="1"/>
  <c r="PL23" i="1"/>
  <c r="PO23" i="1" l="1"/>
  <c r="PM165" i="1"/>
  <c r="PL165" i="1"/>
  <c r="PM183" i="1"/>
  <c r="PL183" i="1"/>
  <c r="PO183" i="1" l="1"/>
  <c r="PO165" i="1"/>
  <c r="PM27" i="1"/>
  <c r="PL27" i="1"/>
  <c r="PO27" i="1" l="1"/>
  <c r="PO88" i="1"/>
  <c r="PM182" i="1" l="1"/>
  <c r="PL182" i="1"/>
  <c r="PM188" i="1"/>
  <c r="PL188" i="1"/>
  <c r="PM186" i="1"/>
  <c r="PL186" i="1"/>
  <c r="PM194" i="1"/>
  <c r="PL194" i="1"/>
  <c r="PM187" i="1"/>
  <c r="PL187" i="1"/>
  <c r="PM193" i="1"/>
  <c r="PL193" i="1"/>
  <c r="PM190" i="1"/>
  <c r="PL190" i="1"/>
  <c r="PM185" i="1"/>
  <c r="PL185" i="1"/>
  <c r="PO185" i="1" l="1"/>
  <c r="PO190" i="1"/>
  <c r="PO193" i="1"/>
  <c r="PO187" i="1"/>
  <c r="PO194" i="1"/>
  <c r="PO186" i="1"/>
  <c r="PO188" i="1"/>
  <c r="PO182" i="1"/>
  <c r="PM35" i="1"/>
  <c r="PL35" i="1"/>
  <c r="PO35" i="1" l="1"/>
  <c r="PM39" i="1"/>
  <c r="PL39" i="1"/>
  <c r="PO39" i="1" l="1"/>
  <c r="PM50" i="1"/>
  <c r="PL50" i="1"/>
  <c r="PO50" i="1" l="1"/>
  <c r="PM103" i="1"/>
  <c r="PL103" i="1"/>
  <c r="PM49" i="1"/>
  <c r="PL49" i="1"/>
  <c r="PM48" i="1"/>
  <c r="PL48" i="1"/>
  <c r="PO48" i="1" l="1"/>
  <c r="PO49" i="1"/>
  <c r="PO103" i="1"/>
  <c r="PM102" i="1"/>
  <c r="PL102" i="1"/>
  <c r="PO102" i="1" l="1"/>
  <c r="PM57" i="1"/>
  <c r="PL57" i="1"/>
  <c r="PM8" i="1"/>
  <c r="PL8" i="1"/>
  <c r="PO57" i="1" l="1"/>
  <c r="PM141" i="1"/>
  <c r="PL141" i="1"/>
  <c r="PM137" i="1"/>
  <c r="PL137" i="1"/>
  <c r="PO137" i="1" l="1"/>
  <c r="PO141" i="1"/>
  <c r="PM164" i="1"/>
  <c r="PL164" i="1"/>
  <c r="PM172" i="1"/>
  <c r="PL172" i="1"/>
  <c r="PM171" i="1"/>
  <c r="PL171" i="1"/>
  <c r="PM162" i="1"/>
  <c r="PL162" i="1"/>
  <c r="PM174" i="1"/>
  <c r="PL174" i="1"/>
  <c r="PM167" i="1"/>
  <c r="PL167" i="1"/>
  <c r="PO167" i="1" l="1"/>
  <c r="PO172" i="1"/>
  <c r="PO174" i="1"/>
  <c r="PO162" i="1"/>
  <c r="PO171" i="1"/>
  <c r="PO164" i="1"/>
  <c r="PL37" i="1"/>
  <c r="PM37" i="1"/>
  <c r="PM47" i="1"/>
  <c r="PL47" i="1"/>
  <c r="PM42" i="1"/>
  <c r="PL42" i="1"/>
  <c r="PM40" i="1"/>
  <c r="PL40" i="1"/>
  <c r="PM51" i="1"/>
  <c r="PL51" i="1"/>
  <c r="PM106" i="1" l="1"/>
  <c r="PL106" i="1"/>
  <c r="PM170" i="1"/>
  <c r="PL170" i="1"/>
  <c r="PM44" i="1"/>
  <c r="PL44" i="1"/>
  <c r="PM7" i="1"/>
  <c r="PL7" i="1"/>
  <c r="PO47" i="1" s="1"/>
  <c r="PM26" i="1"/>
  <c r="PL26" i="1"/>
  <c r="PO51" i="1" s="1"/>
  <c r="PM177" i="1"/>
  <c r="PL177" i="1"/>
  <c r="PM25" i="1"/>
  <c r="PL25" i="1"/>
  <c r="PM46" i="1"/>
  <c r="PL46" i="1"/>
  <c r="PO42" i="1" s="1"/>
  <c r="PO46" i="1" l="1"/>
  <c r="PO177" i="1"/>
  <c r="PO25" i="1"/>
  <c r="PO26" i="1"/>
  <c r="PO170" i="1"/>
  <c r="PO106" i="1"/>
  <c r="PM192" i="1"/>
  <c r="PL192" i="1"/>
  <c r="PO192" i="1" l="1"/>
  <c r="PM173" i="1"/>
  <c r="PL173" i="1"/>
  <c r="PM9" i="1"/>
  <c r="PL9" i="1"/>
  <c r="PM100" i="1"/>
  <c r="PL100" i="1"/>
  <c r="PM154" i="1"/>
  <c r="PL154" i="1"/>
  <c r="PM89" i="1"/>
  <c r="PL89" i="1"/>
  <c r="PM91" i="1"/>
  <c r="PL91" i="1"/>
  <c r="PM139" i="1"/>
  <c r="PL139" i="1"/>
  <c r="PM161" i="1"/>
  <c r="PL161" i="1"/>
  <c r="PM157" i="1"/>
  <c r="PL157" i="1"/>
  <c r="PL54" i="1"/>
  <c r="PM54" i="1"/>
  <c r="PL18" i="1"/>
  <c r="PM18" i="1"/>
  <c r="PL10" i="1"/>
  <c r="PM10" i="1"/>
  <c r="PL20" i="1"/>
  <c r="PM20" i="1"/>
  <c r="PL41" i="1"/>
  <c r="PM41" i="1"/>
  <c r="PO44" i="1" s="1"/>
  <c r="PM13" i="1"/>
  <c r="PL13" i="1"/>
  <c r="PM24" i="1"/>
  <c r="PL24" i="1"/>
  <c r="PM19" i="1"/>
  <c r="PL19" i="1"/>
  <c r="PM15" i="1"/>
  <c r="PL15" i="1"/>
  <c r="PM31" i="1"/>
  <c r="PL31" i="1"/>
  <c r="PM11" i="1"/>
  <c r="PL11" i="1"/>
  <c r="PL101" i="1"/>
  <c r="PM101" i="1"/>
  <c r="PM96" i="1"/>
  <c r="PL96" i="1"/>
  <c r="PM95" i="1"/>
  <c r="PL95" i="1"/>
  <c r="PM92" i="1"/>
  <c r="PL92" i="1"/>
  <c r="PM93" i="1"/>
  <c r="PL93" i="1"/>
  <c r="PM135" i="1"/>
  <c r="PL135" i="1"/>
  <c r="PM155" i="1"/>
  <c r="PL155" i="1"/>
  <c r="PO41" i="1" l="1"/>
  <c r="PO54" i="1"/>
  <c r="PO101" i="1"/>
  <c r="PO37" i="1"/>
  <c r="PO139" i="1"/>
  <c r="PO18" i="1"/>
  <c r="PO173" i="1"/>
  <c r="PO24" i="1"/>
  <c r="PO100" i="1"/>
  <c r="PO19" i="1"/>
  <c r="PO96" i="1"/>
  <c r="PO20" i="1"/>
  <c r="PO95" i="1"/>
  <c r="PM163" i="1" l="1"/>
  <c r="PL163" i="1"/>
  <c r="PM134" i="1"/>
  <c r="PL134" i="1"/>
  <c r="PO163" i="1" l="1"/>
  <c r="PM184" i="1"/>
  <c r="PL184" i="1"/>
  <c r="PM159" i="1"/>
  <c r="PL159" i="1"/>
  <c r="PM180" i="1"/>
  <c r="PL180" i="1"/>
  <c r="PO180" i="1" l="1"/>
  <c r="PO184" i="1"/>
  <c r="PO159" i="1"/>
  <c r="PM29" i="1"/>
  <c r="PL29" i="1"/>
  <c r="PO29" i="1" l="1"/>
  <c r="PM191" i="1"/>
  <c r="PL191" i="1"/>
  <c r="PM189" i="1"/>
  <c r="PL189" i="1"/>
  <c r="PO189" i="1" l="1"/>
  <c r="PO191" i="1"/>
  <c r="PM12" i="1"/>
  <c r="PL12" i="1"/>
  <c r="PM22" i="1" l="1"/>
  <c r="PL22" i="1"/>
  <c r="PM156" i="1"/>
  <c r="PL156" i="1"/>
  <c r="PM169" i="1"/>
  <c r="PL169" i="1"/>
  <c r="PM176" i="1"/>
  <c r="PL176" i="1"/>
  <c r="PM21" i="1"/>
  <c r="PM90" i="1"/>
  <c r="PL90" i="1"/>
  <c r="PM88" i="1"/>
  <c r="PL88" i="1"/>
  <c r="PM160" i="1"/>
  <c r="PM158" i="1"/>
  <c r="PM178" i="1"/>
  <c r="PM166" i="1"/>
  <c r="PM168" i="1"/>
  <c r="PM94" i="1"/>
  <c r="PM30" i="1"/>
  <c r="PM28" i="1"/>
  <c r="PM58" i="1"/>
  <c r="PM14" i="1"/>
  <c r="PM16" i="1"/>
  <c r="PM17" i="1"/>
  <c r="PO22" i="1" l="1"/>
  <c r="PO176" i="1"/>
  <c r="PO169" i="1"/>
  <c r="PL168" i="1"/>
  <c r="PO168" i="1" s="1"/>
  <c r="PL166" i="1"/>
  <c r="PO166" i="1" s="1"/>
  <c r="PL178" i="1"/>
  <c r="PO178" i="1" s="1"/>
  <c r="PL158" i="1"/>
  <c r="PL160" i="1"/>
  <c r="PL30" i="1"/>
  <c r="PO31" i="1" s="1"/>
  <c r="PL21" i="1"/>
  <c r="PO21" i="1" s="1"/>
  <c r="PL28" i="1"/>
  <c r="PL16" i="1"/>
  <c r="PL58" i="1"/>
  <c r="PL17" i="1"/>
  <c r="PL14" i="1"/>
  <c r="PL94" i="1"/>
  <c r="PO30" i="1" l="1"/>
  <c r="PO17" i="1"/>
  <c r="PO40" i="1"/>
  <c r="PO58" i="1"/>
  <c r="PO28" i="1"/>
</calcChain>
</file>

<file path=xl/sharedStrings.xml><?xml version="1.0" encoding="utf-8"?>
<sst xmlns="http://schemas.openxmlformats.org/spreadsheetml/2006/main" count="1097" uniqueCount="372">
  <si>
    <t>Stredoslovenský skokový pohár</t>
  </si>
  <si>
    <t>Kód pretekov</t>
  </si>
  <si>
    <t>Por</t>
  </si>
  <si>
    <t>Meno jazdca</t>
  </si>
  <si>
    <t>Kat</t>
  </si>
  <si>
    <t>Meno koňa</t>
  </si>
  <si>
    <t>Oddiel</t>
  </si>
  <si>
    <t>SENIORI</t>
  </si>
  <si>
    <t>Žák Michal</t>
  </si>
  <si>
    <t>S</t>
  </si>
  <si>
    <t>Trebostovo Polet JS</t>
  </si>
  <si>
    <t>Haranina Yanina</t>
  </si>
  <si>
    <t>Detva Pozana</t>
  </si>
  <si>
    <t>Šatarová Michaela</t>
  </si>
  <si>
    <t>Y</t>
  </si>
  <si>
    <t>Corsika Mag Centrum</t>
  </si>
  <si>
    <t>Lučenec Koška HT</t>
  </si>
  <si>
    <t>Calvin 2</t>
  </si>
  <si>
    <t>Krišpinský Pavol</t>
  </si>
  <si>
    <t>Antonio S</t>
  </si>
  <si>
    <t>Belá - Dulice BMM</t>
  </si>
  <si>
    <t>Romeo</t>
  </si>
  <si>
    <t>Simplex</t>
  </si>
  <si>
    <t>Kosková Lucia</t>
  </si>
  <si>
    <t>Corweta</t>
  </si>
  <si>
    <t>JUNIORI</t>
  </si>
  <si>
    <t>J</t>
  </si>
  <si>
    <t>Ješková Michaela</t>
  </si>
  <si>
    <t>Cara Kann</t>
  </si>
  <si>
    <t>L. Mikuláš Al Asil</t>
  </si>
  <si>
    <t>Alcas</t>
  </si>
  <si>
    <t>Krišpinská Katarína</t>
  </si>
  <si>
    <t>Niagara Record</t>
  </si>
  <si>
    <t>DETI</t>
  </si>
  <si>
    <t>Belá Dulice BMM</t>
  </si>
  <si>
    <t>LITTLE</t>
  </si>
  <si>
    <t>Kosková Lenka</t>
  </si>
  <si>
    <t>Lionell</t>
  </si>
  <si>
    <t>Route of Glory</t>
  </si>
  <si>
    <t>Krížová Michaela</t>
  </si>
  <si>
    <t>Rif du Paris</t>
  </si>
  <si>
    <t>Fridrich Michal</t>
  </si>
  <si>
    <t>Lacorde</t>
  </si>
  <si>
    <t>Fridrich Milan</t>
  </si>
  <si>
    <t>Leona</t>
  </si>
  <si>
    <t>Z</t>
  </si>
  <si>
    <t>Súčet</t>
  </si>
  <si>
    <t>P. súť.</t>
  </si>
  <si>
    <t>20 naj</t>
  </si>
  <si>
    <t>Priemer</t>
  </si>
  <si>
    <t>Lejdy 4</t>
  </si>
  <si>
    <t>L</t>
  </si>
  <si>
    <t>14B22 D. Klátov</t>
  </si>
  <si>
    <t>Wavo Chesi</t>
  </si>
  <si>
    <t>Horváth Norbert</t>
  </si>
  <si>
    <t>Bratisl</t>
  </si>
  <si>
    <t>S+</t>
  </si>
  <si>
    <t>15213AUT</t>
  </si>
  <si>
    <t>Ebreichsd</t>
  </si>
  <si>
    <t>15214ZS D. Klát.</t>
  </si>
  <si>
    <t>15221BS Bratislava</t>
  </si>
  <si>
    <t>L+</t>
  </si>
  <si>
    <t>Ebreic.</t>
  </si>
  <si>
    <t>AUT</t>
  </si>
  <si>
    <t>Campo</t>
  </si>
  <si>
    <t>Motešice</t>
  </si>
  <si>
    <t>15307ZS</t>
  </si>
  <si>
    <t>14C06ZS</t>
  </si>
  <si>
    <t>ZL</t>
  </si>
  <si>
    <t>Ivanová Radoslava</t>
  </si>
  <si>
    <t>Dorádo</t>
  </si>
  <si>
    <t>Boľkovce Zairin Dvor</t>
  </si>
  <si>
    <t>15322HU Budapešť</t>
  </si>
  <si>
    <t>15321CZ Sviadnov</t>
  </si>
  <si>
    <t>Hrtan Milan</t>
  </si>
  <si>
    <t>Viking</t>
  </si>
  <si>
    <t>Kopasová Karin</t>
  </si>
  <si>
    <t>Cardento</t>
  </si>
  <si>
    <t>D</t>
  </si>
  <si>
    <t>Feťková Barbora</t>
  </si>
  <si>
    <t>Limit 2</t>
  </si>
  <si>
    <t>15405CZ Olomouc</t>
  </si>
  <si>
    <t>15405AU Ebreich.</t>
  </si>
  <si>
    <t>Bábolna</t>
  </si>
  <si>
    <t>15409HU</t>
  </si>
  <si>
    <t>ZM</t>
  </si>
  <si>
    <t>15418SS L. Sielnica</t>
  </si>
  <si>
    <t>Junasová Alexandra</t>
  </si>
  <si>
    <t>Rubbi</t>
  </si>
  <si>
    <t>Rakovo JS</t>
  </si>
  <si>
    <t>Emerald</t>
  </si>
  <si>
    <t>Šályová Kornélia</t>
  </si>
  <si>
    <t>Jizera</t>
  </si>
  <si>
    <t>L. Sielnica Hippoclub</t>
  </si>
  <si>
    <t>Gulašová Tereza</t>
  </si>
  <si>
    <t>Kalut</t>
  </si>
  <si>
    <t>Kramorišová Stanislava</t>
  </si>
  <si>
    <t>Rambo 2</t>
  </si>
  <si>
    <t>Mišíková Nikola</t>
  </si>
  <si>
    <t>Cattini-T</t>
  </si>
  <si>
    <t>Martin Záturčie JO</t>
  </si>
  <si>
    <t>Hanáková Veronika</t>
  </si>
  <si>
    <t>Levantina</t>
  </si>
  <si>
    <t>Podtureň JK</t>
  </si>
  <si>
    <t>Kacper</t>
  </si>
  <si>
    <t>Kramorišová Dominika</t>
  </si>
  <si>
    <t>Vent In Love</t>
  </si>
  <si>
    <t>Balou Boy</t>
  </si>
  <si>
    <t>Krišpinská Lucia</t>
  </si>
  <si>
    <t>Dárius</t>
  </si>
  <si>
    <t>Falťanová Kristína</t>
  </si>
  <si>
    <t>Rendy 2</t>
  </si>
  <si>
    <t>Košecká Katarína</t>
  </si>
  <si>
    <t>Lermond</t>
  </si>
  <si>
    <t>Everest</t>
  </si>
  <si>
    <t>Chakira</t>
  </si>
  <si>
    <t>Kupcová Bibiana</t>
  </si>
  <si>
    <t>Quastro</t>
  </si>
  <si>
    <t>Vígľaš Agrosev JK</t>
  </si>
  <si>
    <t>Clifford 3</t>
  </si>
  <si>
    <t>Bigboy</t>
  </si>
  <si>
    <t>Kubíková Gabriela</t>
  </si>
  <si>
    <t>Nastasia</t>
  </si>
  <si>
    <t>Hatalová Táňa</t>
  </si>
  <si>
    <t>Conie</t>
  </si>
  <si>
    <t>Omnia Incipit</t>
  </si>
  <si>
    <t>Eldorado 2</t>
  </si>
  <si>
    <t>Cedzo Martin</t>
  </si>
  <si>
    <t>Califo-NF</t>
  </si>
  <si>
    <t>Serakov Aliaksandr</t>
  </si>
  <si>
    <t>Navara</t>
  </si>
  <si>
    <t>Číž Cason JO</t>
  </si>
  <si>
    <t>Serakova Lucia</t>
  </si>
  <si>
    <t>Corida 3</t>
  </si>
  <si>
    <t>Cardento-K</t>
  </si>
  <si>
    <t>Belá-Dulice BMM</t>
  </si>
  <si>
    <t>Matejka Samuel</t>
  </si>
  <si>
    <t>Wavo Alexandra</t>
  </si>
  <si>
    <t>Imola VD Molenhoek</t>
  </si>
  <si>
    <t>Dane</t>
  </si>
  <si>
    <t>Mihalíková Veronika</t>
  </si>
  <si>
    <t>Lapaz 1</t>
  </si>
  <si>
    <t>Carmela</t>
  </si>
  <si>
    <t>Bandy</t>
  </si>
  <si>
    <t>Boris De</t>
  </si>
  <si>
    <t>Goldika</t>
  </si>
  <si>
    <t>Clifford 2</t>
  </si>
  <si>
    <t>Boľkovce Zairin dvor</t>
  </si>
  <si>
    <t>Hillová Erika</t>
  </si>
  <si>
    <t>HUN</t>
  </si>
  <si>
    <t>Košice</t>
  </si>
  <si>
    <t>Moteš.</t>
  </si>
  <si>
    <t>Vrútky Admeum</t>
  </si>
  <si>
    <t>Matušovičová Michelle</t>
  </si>
  <si>
    <t>Avaris</t>
  </si>
  <si>
    <t>Zvolen Isokman</t>
  </si>
  <si>
    <t>ZL+</t>
  </si>
  <si>
    <t>ST</t>
  </si>
  <si>
    <t>Šamorín</t>
  </si>
  <si>
    <t>15424BS</t>
  </si>
  <si>
    <t>15424CZ</t>
  </si>
  <si>
    <t>15424AT</t>
  </si>
  <si>
    <t>Linz/AUT</t>
  </si>
  <si>
    <t>Olomouc / CZE</t>
  </si>
  <si>
    <t>Glinik Zaborowski / POL</t>
  </si>
  <si>
    <t>15410PL</t>
  </si>
  <si>
    <t>Debnárová Desana</t>
  </si>
  <si>
    <t>Zitnas Sir Eckley</t>
  </si>
  <si>
    <t>Čutka Patrik</t>
  </si>
  <si>
    <t>Reyna Wavo</t>
  </si>
  <si>
    <t>B. Bystrica Bellis Mitreco</t>
  </si>
  <si>
    <t>Orčíková Soňa</t>
  </si>
  <si>
    <t>Candy</t>
  </si>
  <si>
    <t>Žilina Brezany JK</t>
  </si>
  <si>
    <t>Kohútová Lucia</t>
  </si>
  <si>
    <t>Chantal Wavo</t>
  </si>
  <si>
    <t>Sl. Ľupča Wavo Horses</t>
  </si>
  <si>
    <t>Calantino</t>
  </si>
  <si>
    <t>L. Sielnica</t>
  </si>
  <si>
    <t>15502SS</t>
  </si>
  <si>
    <t>Heves</t>
  </si>
  <si>
    <t>Frenštát</t>
  </si>
  <si>
    <t>15501CZ</t>
  </si>
  <si>
    <t>15503HU</t>
  </si>
  <si>
    <t>Šufliarska Zuzana</t>
  </si>
  <si>
    <t>Corso</t>
  </si>
  <si>
    <t>Bratislava</t>
  </si>
  <si>
    <t>15501BS</t>
  </si>
  <si>
    <t>Gánovská Zuzana ml.</t>
  </si>
  <si>
    <t>Longie-T</t>
  </si>
  <si>
    <t>Látky Ranč pod bukmi</t>
  </si>
  <si>
    <t>Turbinka</t>
  </si>
  <si>
    <t>Gánovská Simona</t>
  </si>
  <si>
    <t>Amerigo Ahoj</t>
  </si>
  <si>
    <t>ST+</t>
  </si>
  <si>
    <t>15508CZ</t>
  </si>
  <si>
    <t>Olomouc</t>
  </si>
  <si>
    <t>15507BS</t>
  </si>
  <si>
    <t>15510CZ Nové Zámky</t>
  </si>
  <si>
    <t>Michalicová Viera</t>
  </si>
  <si>
    <t>Šerila</t>
  </si>
  <si>
    <t>Závada Hájik JK</t>
  </si>
  <si>
    <t>Dávid Stanislav</t>
  </si>
  <si>
    <t>Califo NF</t>
  </si>
  <si>
    <t>15514BS</t>
  </si>
  <si>
    <t>Vígľaš</t>
  </si>
  <si>
    <t>15516SS</t>
  </si>
  <si>
    <t>Lord B</t>
  </si>
  <si>
    <t>Blondee</t>
  </si>
  <si>
    <t>Caylie</t>
  </si>
  <si>
    <t>Masárová Denisa</t>
  </si>
  <si>
    <t>Meidlinger S Livius</t>
  </si>
  <si>
    <t>Lietavská Lúčka RM</t>
  </si>
  <si>
    <t>Figaro</t>
  </si>
  <si>
    <t>Z+</t>
  </si>
  <si>
    <t>15523CZ Ostrava</t>
  </si>
  <si>
    <t>15522BS Bratislava</t>
  </si>
  <si>
    <t>Dibdiaková Viktória</t>
  </si>
  <si>
    <t>Carla Carlotta A</t>
  </si>
  <si>
    <t>Delta 2</t>
  </si>
  <si>
    <t>15529BS Pezinok</t>
  </si>
  <si>
    <t>15606SS</t>
  </si>
  <si>
    <t>Kováčovce</t>
  </si>
  <si>
    <t>Soraja</t>
  </si>
  <si>
    <t>Caloundra</t>
  </si>
  <si>
    <t>15506BS</t>
  </si>
  <si>
    <t>15606VS</t>
  </si>
  <si>
    <t>Kaczor Krisztián</t>
  </si>
  <si>
    <t>Amor De Lócz</t>
  </si>
  <si>
    <t>Lócz Carpathia EC</t>
  </si>
  <si>
    <t>Porúbka</t>
  </si>
  <si>
    <t>15613SS</t>
  </si>
  <si>
    <t>Lamošová Barbora</t>
  </si>
  <si>
    <t>Aldo-C</t>
  </si>
  <si>
    <t>Žilina Over JK</t>
  </si>
  <si>
    <t>Squirrel</t>
  </si>
  <si>
    <t>Olomouc CSI3*</t>
  </si>
  <si>
    <t>15611CZ</t>
  </si>
  <si>
    <t>Mariabella</t>
  </si>
  <si>
    <t>Storm</t>
  </si>
  <si>
    <t>Očovanová Katarína</t>
  </si>
  <si>
    <t>Elian</t>
  </si>
  <si>
    <t>Oravec Tomáš</t>
  </si>
  <si>
    <t>Onyx</t>
  </si>
  <si>
    <t>Roxette</t>
  </si>
  <si>
    <t>Drugdová Bianka</t>
  </si>
  <si>
    <t>Genius</t>
  </si>
  <si>
    <t>Pohorelská Natália</t>
  </si>
  <si>
    <t>Sirius</t>
  </si>
  <si>
    <t>Maskale</t>
  </si>
  <si>
    <t>Wiener Neustadt</t>
  </si>
  <si>
    <t>15611AT</t>
  </si>
  <si>
    <t>15614ZS</t>
  </si>
  <si>
    <t>15531 Raslavice</t>
  </si>
  <si>
    <t>Pezinok</t>
  </si>
  <si>
    <t>15619BS</t>
  </si>
  <si>
    <t>15614VS</t>
  </si>
  <si>
    <t>Veľ. Šariš</t>
  </si>
  <si>
    <t>Dibdiaková Anita</t>
  </si>
  <si>
    <t>Vanda 2</t>
  </si>
  <si>
    <t>Acona B</t>
  </si>
  <si>
    <t>15626BS</t>
  </si>
  <si>
    <t>Trenčín-Nozdr</t>
  </si>
  <si>
    <t>15627ZS</t>
  </si>
  <si>
    <t>Wiener Neust.</t>
  </si>
  <si>
    <t>15630AT</t>
  </si>
  <si>
    <t>15703BS</t>
  </si>
  <si>
    <t>15703CZ</t>
  </si>
  <si>
    <t>Brzotín/Sviad</t>
  </si>
  <si>
    <t>15711VS/CZ</t>
  </si>
  <si>
    <t>15712VS V.Lom</t>
  </si>
  <si>
    <t>15709MS</t>
  </si>
  <si>
    <t>15718SS</t>
  </si>
  <si>
    <t>15718CZ</t>
  </si>
  <si>
    <t>Bíziková Lenka</t>
  </si>
  <si>
    <t>Coryllus Avellana</t>
  </si>
  <si>
    <t>Beg Bajazid-T</t>
  </si>
  <si>
    <t>Protón</t>
  </si>
  <si>
    <t>Lőrinčíková Ivana</t>
  </si>
  <si>
    <t>s</t>
  </si>
  <si>
    <t>Django</t>
  </si>
  <si>
    <t>Limonca</t>
  </si>
  <si>
    <t>Tatranská Lomnica</t>
  </si>
  <si>
    <t>15627VS</t>
  </si>
  <si>
    <t>Lócz</t>
  </si>
  <si>
    <t>15725SS</t>
  </si>
  <si>
    <t>Trojanov.</t>
  </si>
  <si>
    <t>15721CZ</t>
  </si>
  <si>
    <t>Gen</t>
  </si>
  <si>
    <t>15726ZS D. Kla</t>
  </si>
  <si>
    <t>R.Sob.</t>
  </si>
  <si>
    <t>15730ZS</t>
  </si>
  <si>
    <t>Topoľčianky</t>
  </si>
  <si>
    <t>15801ZS</t>
  </si>
  <si>
    <t>Wavo Noris</t>
  </si>
  <si>
    <t>15802 Hrab</t>
  </si>
  <si>
    <t>HU</t>
  </si>
  <si>
    <t>Fantaghiro Wavo</t>
  </si>
  <si>
    <t>Trojanovi.</t>
  </si>
  <si>
    <t>15808CZ</t>
  </si>
  <si>
    <t>Sečovce</t>
  </si>
  <si>
    <t>15808VS</t>
  </si>
  <si>
    <t>15812ME</t>
  </si>
  <si>
    <t>Wiener Ne.</t>
  </si>
  <si>
    <t>15815ZS Bratislava</t>
  </si>
  <si>
    <t>15814CZ Frenštát p. Rad.</t>
  </si>
  <si>
    <t>Machalová Alexandra</t>
  </si>
  <si>
    <t>Scarlett D´Or</t>
  </si>
  <si>
    <t>Somoskőújfalu</t>
  </si>
  <si>
    <t>15820HU</t>
  </si>
  <si>
    <t>Trebostovo</t>
  </si>
  <si>
    <t>15822SS</t>
  </si>
  <si>
    <t>15809BS Bratislava</t>
  </si>
  <si>
    <t>Vanda</t>
  </si>
  <si>
    <t>Stropkov</t>
  </si>
  <si>
    <t>15822VS</t>
  </si>
  <si>
    <t>Šimčeková Barbora</t>
  </si>
  <si>
    <t>Tiffany 4</t>
  </si>
  <si>
    <t>Mútnik Epona JK</t>
  </si>
  <si>
    <t>Salgótarj.</t>
  </si>
  <si>
    <t>15829HU</t>
  </si>
  <si>
    <t>Mayble Morrison</t>
  </si>
  <si>
    <t>Závada</t>
  </si>
  <si>
    <t>15830SS</t>
  </si>
  <si>
    <t>Sp.N.V</t>
  </si>
  <si>
    <t>830VS</t>
  </si>
  <si>
    <t>Cedzová Jana</t>
  </si>
  <si>
    <t>15829BS</t>
  </si>
  <si>
    <t>Arkos</t>
  </si>
  <si>
    <t>Erva</t>
  </si>
  <si>
    <t>Cassaleta</t>
  </si>
  <si>
    <t>Eduard</t>
  </si>
  <si>
    <t>Cool Silvi</t>
  </si>
  <si>
    <t>Kazár/HUN</t>
  </si>
  <si>
    <t>15905HU</t>
  </si>
  <si>
    <t>15905V</t>
  </si>
  <si>
    <t>Antalíková Mariana</t>
  </si>
  <si>
    <t>Jurášek</t>
  </si>
  <si>
    <t>Veľká Ves Ranč</t>
  </si>
  <si>
    <t>T</t>
  </si>
  <si>
    <t>15904BS</t>
  </si>
  <si>
    <t>Fenesse</t>
  </si>
  <si>
    <t>15912BS</t>
  </si>
  <si>
    <t>Aladin 2</t>
  </si>
  <si>
    <t>912ZS</t>
  </si>
  <si>
    <t>V.Úľa.</t>
  </si>
  <si>
    <t>Prešov</t>
  </si>
  <si>
    <t>15913VS</t>
  </si>
  <si>
    <t>15919SS</t>
  </si>
  <si>
    <t>Kramorišová Domonika</t>
  </si>
  <si>
    <t>Cassilius Pomněnka</t>
  </si>
  <si>
    <t>15919CZ</t>
  </si>
  <si>
    <t>Chotěbuz</t>
  </si>
  <si>
    <t>Sviadnov</t>
  </si>
  <si>
    <t>15905CZ</t>
  </si>
  <si>
    <t>15924CSI4*</t>
  </si>
  <si>
    <t>15923CZ</t>
  </si>
  <si>
    <t>15A03SS, 15A03CZ</t>
  </si>
  <si>
    <t>Vígľaš, Trojanovice</t>
  </si>
  <si>
    <t>15925PL</t>
  </si>
  <si>
    <t>Hradištko</t>
  </si>
  <si>
    <t>15A16CZ</t>
  </si>
  <si>
    <t>Levisto Lord</t>
  </si>
  <si>
    <t>D. Klátov</t>
  </si>
  <si>
    <t>15A23ZS</t>
  </si>
  <si>
    <t>15A24ZS</t>
  </si>
  <si>
    <t>Por.</t>
  </si>
  <si>
    <t>Seniori</t>
  </si>
  <si>
    <t>Juniori</t>
  </si>
  <si>
    <t>Deti</t>
  </si>
  <si>
    <t>Spolu</t>
  </si>
  <si>
    <t>Poradie oddielov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</si>
</sst>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Fill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3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5" borderId="5" xfId="0" applyFill="1" applyBorder="1"/>
    <xf numFmtId="0" fontId="3" fillId="9" borderId="5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0" fillId="5" borderId="4" xfId="0" applyFill="1" applyBorder="1"/>
    <xf numFmtId="0" fontId="3" fillId="3" borderId="5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0" fillId="0" borderId="0" xfId="0" applyBorder="1"/>
    <xf numFmtId="0" fontId="3" fillId="4" borderId="5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16" borderId="5" xfId="0" applyFont="1" applyFill="1" applyBorder="1" applyAlignment="1">
      <alignment horizontal="center"/>
    </xf>
    <xf numFmtId="0" fontId="3" fillId="17" borderId="5" xfId="0" applyFont="1" applyFill="1" applyBorder="1" applyAlignment="1">
      <alignment horizontal="center"/>
    </xf>
    <xf numFmtId="164" fontId="3" fillId="18" borderId="5" xfId="0" applyNumberFormat="1" applyFont="1" applyFill="1" applyBorder="1" applyAlignment="1">
      <alignment horizontal="center"/>
    </xf>
    <xf numFmtId="0" fontId="2" fillId="16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18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11" borderId="0" xfId="0" applyFill="1"/>
    <xf numFmtId="0" fontId="3" fillId="11" borderId="4" xfId="0" applyFont="1" applyFill="1" applyBorder="1" applyAlignment="1">
      <alignment horizontal="center"/>
    </xf>
    <xf numFmtId="0" fontId="6" fillId="11" borderId="1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6" fillId="0" borderId="7" xfId="0" applyFont="1" applyFill="1" applyBorder="1" applyAlignment="1"/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11" borderId="0" xfId="0" applyFont="1" applyFill="1" applyBorder="1" applyAlignment="1"/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" fillId="11" borderId="7" xfId="0" applyNumberFormat="1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49" fontId="3" fillId="11" borderId="5" xfId="0" applyNumberFormat="1" applyFont="1" applyFill="1" applyBorder="1" applyAlignment="1">
      <alignment horizontal="center"/>
    </xf>
    <xf numFmtId="49" fontId="7" fillId="11" borderId="5" xfId="0" applyNumberFormat="1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13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" fillId="11" borderId="7" xfId="0" applyNumberFormat="1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" fillId="11" borderId="7" xfId="0" applyNumberFormat="1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" fillId="11" borderId="6" xfId="0" applyNumberFormat="1" applyFont="1" applyFill="1" applyBorder="1" applyAlignment="1">
      <alignment horizontal="center"/>
    </xf>
    <xf numFmtId="49" fontId="3" fillId="11" borderId="7" xfId="0" applyNumberFormat="1" applyFont="1" applyFill="1" applyBorder="1" applyAlignment="1">
      <alignment horizontal="center"/>
    </xf>
    <xf numFmtId="49" fontId="3" fillId="11" borderId="9" xfId="0" applyNumberFormat="1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6" fillId="11" borderId="14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49" fontId="3" fillId="11" borderId="1" xfId="0" applyNumberFormat="1" applyFont="1" applyFill="1" applyBorder="1" applyAlignment="1">
      <alignment horizontal="center"/>
    </xf>
    <xf numFmtId="49" fontId="3" fillId="11" borderId="11" xfId="0" applyNumberFormat="1" applyFont="1" applyFill="1" applyBorder="1" applyAlignment="1">
      <alignment horizontal="center"/>
    </xf>
    <xf numFmtId="49" fontId="3" fillId="11" borderId="12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13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 textRotation="255"/>
    </xf>
    <xf numFmtId="0" fontId="7" fillId="11" borderId="0" xfId="0" applyFont="1" applyFill="1" applyBorder="1" applyAlignment="1">
      <alignment horizontal="center" textRotation="255"/>
    </xf>
    <xf numFmtId="0" fontId="7" fillId="11" borderId="13" xfId="0" applyFont="1" applyFill="1" applyBorder="1" applyAlignment="1">
      <alignment horizontal="center" textRotation="255"/>
    </xf>
    <xf numFmtId="0" fontId="7" fillId="11" borderId="6" xfId="0" applyFont="1" applyFill="1" applyBorder="1" applyAlignment="1">
      <alignment horizontal="center" textRotation="255"/>
    </xf>
    <xf numFmtId="0" fontId="7" fillId="11" borderId="7" xfId="0" applyFont="1" applyFill="1" applyBorder="1" applyAlignment="1">
      <alignment horizontal="center" textRotation="255"/>
    </xf>
    <xf numFmtId="0" fontId="7" fillId="11" borderId="9" xfId="0" applyFont="1" applyFill="1" applyBorder="1" applyAlignment="1">
      <alignment horizontal="center" textRotation="255"/>
    </xf>
    <xf numFmtId="0" fontId="6" fillId="11" borderId="15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19" borderId="5" xfId="0" applyFill="1" applyBorder="1"/>
    <xf numFmtId="0" fontId="0" fillId="19" borderId="5" xfId="0" applyFill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59056</xdr:colOff>
      <xdr:row>2</xdr:row>
      <xdr:rowOff>28575</xdr:rowOff>
    </xdr:from>
    <xdr:to>
      <xdr:col>5</xdr:col>
      <xdr:colOff>104775</xdr:colOff>
      <xdr:row>3</xdr:row>
      <xdr:rowOff>152400</xdr:rowOff>
    </xdr:to>
    <xdr:sp macro="" textlink="">
      <xdr:nvSpPr>
        <xdr:cNvPr id="2" name="Šípka dolu 1"/>
        <xdr:cNvSpPr/>
      </xdr:nvSpPr>
      <xdr:spPr>
        <a:xfrm>
          <a:off x="4354831" y="428625"/>
          <a:ext cx="45719" cy="3143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16</xdr:col>
      <xdr:colOff>85725</xdr:colOff>
      <xdr:row>2</xdr:row>
      <xdr:rowOff>19050</xdr:rowOff>
    </xdr:from>
    <xdr:to>
      <xdr:col>16</xdr:col>
      <xdr:colOff>131444</xdr:colOff>
      <xdr:row>3</xdr:row>
      <xdr:rowOff>180975</xdr:rowOff>
    </xdr:to>
    <xdr:sp macro="" textlink="">
      <xdr:nvSpPr>
        <xdr:cNvPr id="3" name="Šípka dolu 2"/>
        <xdr:cNvSpPr/>
      </xdr:nvSpPr>
      <xdr:spPr>
        <a:xfrm>
          <a:off x="6477000" y="419100"/>
          <a:ext cx="45719" cy="352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17</xdr:col>
      <xdr:colOff>180976</xdr:colOff>
      <xdr:row>1</xdr:row>
      <xdr:rowOff>28575</xdr:rowOff>
    </xdr:from>
    <xdr:to>
      <xdr:col>18</xdr:col>
      <xdr:colOff>123826</xdr:colOff>
      <xdr:row>3</xdr:row>
      <xdr:rowOff>152400</xdr:rowOff>
    </xdr:to>
    <xdr:sp macro="" textlink="">
      <xdr:nvSpPr>
        <xdr:cNvPr id="4" name="Šípka dolu 3"/>
        <xdr:cNvSpPr/>
      </xdr:nvSpPr>
      <xdr:spPr>
        <a:xfrm>
          <a:off x="6762751" y="228600"/>
          <a:ext cx="133350" cy="514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26</xdr:col>
      <xdr:colOff>152400</xdr:colOff>
      <xdr:row>2</xdr:row>
      <xdr:rowOff>66675</xdr:rowOff>
    </xdr:from>
    <xdr:to>
      <xdr:col>27</xdr:col>
      <xdr:colOff>7619</xdr:colOff>
      <xdr:row>3</xdr:row>
      <xdr:rowOff>152400</xdr:rowOff>
    </xdr:to>
    <xdr:sp macro="" textlink="">
      <xdr:nvSpPr>
        <xdr:cNvPr id="5" name="Šípka dolu 4"/>
        <xdr:cNvSpPr/>
      </xdr:nvSpPr>
      <xdr:spPr>
        <a:xfrm>
          <a:off x="8448675" y="466725"/>
          <a:ext cx="45719" cy="276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28</xdr:col>
      <xdr:colOff>49531</xdr:colOff>
      <xdr:row>1</xdr:row>
      <xdr:rowOff>28575</xdr:rowOff>
    </xdr:from>
    <xdr:to>
      <xdr:col>28</xdr:col>
      <xdr:colOff>95250</xdr:colOff>
      <xdr:row>3</xdr:row>
      <xdr:rowOff>114300</xdr:rowOff>
    </xdr:to>
    <xdr:sp macro="" textlink="">
      <xdr:nvSpPr>
        <xdr:cNvPr id="6" name="Šípka dolu 5"/>
        <xdr:cNvSpPr/>
      </xdr:nvSpPr>
      <xdr:spPr>
        <a:xfrm>
          <a:off x="8726806" y="228600"/>
          <a:ext cx="45719" cy="476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29</xdr:col>
      <xdr:colOff>49531</xdr:colOff>
      <xdr:row>1</xdr:row>
      <xdr:rowOff>76200</xdr:rowOff>
    </xdr:from>
    <xdr:to>
      <xdr:col>29</xdr:col>
      <xdr:colOff>95250</xdr:colOff>
      <xdr:row>3</xdr:row>
      <xdr:rowOff>104775</xdr:rowOff>
    </xdr:to>
    <xdr:sp macro="" textlink="">
      <xdr:nvSpPr>
        <xdr:cNvPr id="7" name="Šípka dolu 6"/>
        <xdr:cNvSpPr/>
      </xdr:nvSpPr>
      <xdr:spPr>
        <a:xfrm>
          <a:off x="8917306" y="276225"/>
          <a:ext cx="45719" cy="419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30</xdr:col>
      <xdr:colOff>104775</xdr:colOff>
      <xdr:row>2</xdr:row>
      <xdr:rowOff>28575</xdr:rowOff>
    </xdr:from>
    <xdr:to>
      <xdr:col>30</xdr:col>
      <xdr:colOff>150494</xdr:colOff>
      <xdr:row>3</xdr:row>
      <xdr:rowOff>104775</xdr:rowOff>
    </xdr:to>
    <xdr:sp macro="" textlink="">
      <xdr:nvSpPr>
        <xdr:cNvPr id="8" name="Šípka dolu 7"/>
        <xdr:cNvSpPr/>
      </xdr:nvSpPr>
      <xdr:spPr>
        <a:xfrm>
          <a:off x="9163050" y="428625"/>
          <a:ext cx="45719" cy="266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103</xdr:col>
      <xdr:colOff>180975</xdr:colOff>
      <xdr:row>2</xdr:row>
      <xdr:rowOff>85725</xdr:rowOff>
    </xdr:from>
    <xdr:to>
      <xdr:col>104</xdr:col>
      <xdr:colOff>36194</xdr:colOff>
      <xdr:row>3</xdr:row>
      <xdr:rowOff>133350</xdr:rowOff>
    </xdr:to>
    <xdr:sp macro="" textlink="">
      <xdr:nvSpPr>
        <xdr:cNvPr id="9" name="Šípka dolu 8"/>
        <xdr:cNvSpPr/>
      </xdr:nvSpPr>
      <xdr:spPr>
        <a:xfrm>
          <a:off x="23145750" y="485775"/>
          <a:ext cx="45719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113</xdr:col>
      <xdr:colOff>9525</xdr:colOff>
      <xdr:row>2</xdr:row>
      <xdr:rowOff>76200</xdr:rowOff>
    </xdr:from>
    <xdr:to>
      <xdr:col>113</xdr:col>
      <xdr:colOff>55244</xdr:colOff>
      <xdr:row>3</xdr:row>
      <xdr:rowOff>114300</xdr:rowOff>
    </xdr:to>
    <xdr:sp macro="" textlink="">
      <xdr:nvSpPr>
        <xdr:cNvPr id="10" name="Šípka dolu 9"/>
        <xdr:cNvSpPr/>
      </xdr:nvSpPr>
      <xdr:spPr>
        <a:xfrm>
          <a:off x="24879300" y="476250"/>
          <a:ext cx="45719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140</xdr:col>
      <xdr:colOff>57150</xdr:colOff>
      <xdr:row>2</xdr:row>
      <xdr:rowOff>95250</xdr:rowOff>
    </xdr:from>
    <xdr:to>
      <xdr:col>140</xdr:col>
      <xdr:colOff>104775</xdr:colOff>
      <xdr:row>3</xdr:row>
      <xdr:rowOff>123825</xdr:rowOff>
    </xdr:to>
    <xdr:sp macro="" textlink="">
      <xdr:nvSpPr>
        <xdr:cNvPr id="11" name="Šípka dolu 10"/>
        <xdr:cNvSpPr/>
      </xdr:nvSpPr>
      <xdr:spPr>
        <a:xfrm>
          <a:off x="30070425" y="495300"/>
          <a:ext cx="47625" cy="219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262</xdr:col>
      <xdr:colOff>104775</xdr:colOff>
      <xdr:row>2</xdr:row>
      <xdr:rowOff>9525</xdr:rowOff>
    </xdr:from>
    <xdr:to>
      <xdr:col>262</xdr:col>
      <xdr:colOff>150494</xdr:colOff>
      <xdr:row>3</xdr:row>
      <xdr:rowOff>104775</xdr:rowOff>
    </xdr:to>
    <xdr:sp macro="" textlink="">
      <xdr:nvSpPr>
        <xdr:cNvPr id="12" name="Šípka dolu 11"/>
        <xdr:cNvSpPr/>
      </xdr:nvSpPr>
      <xdr:spPr>
        <a:xfrm>
          <a:off x="53492400" y="409575"/>
          <a:ext cx="45719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265</xdr:col>
      <xdr:colOff>49531</xdr:colOff>
      <xdr:row>2</xdr:row>
      <xdr:rowOff>47625</xdr:rowOff>
    </xdr:from>
    <xdr:to>
      <xdr:col>265</xdr:col>
      <xdr:colOff>95250</xdr:colOff>
      <xdr:row>3</xdr:row>
      <xdr:rowOff>142875</xdr:rowOff>
    </xdr:to>
    <xdr:sp macro="" textlink="">
      <xdr:nvSpPr>
        <xdr:cNvPr id="13" name="Šípka dolu 12"/>
        <xdr:cNvSpPr/>
      </xdr:nvSpPr>
      <xdr:spPr>
        <a:xfrm>
          <a:off x="54008656" y="447675"/>
          <a:ext cx="45719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O215"/>
  <sheetViews>
    <sheetView tabSelected="1" zoomScaleNormal="100" workbookViewId="0">
      <pane xSplit="5" ySplit="5" topLeftCell="PL6" activePane="bottomRight" state="frozen"/>
      <selection pane="topRight" activeCell="F1" sqref="F1"/>
      <selection pane="bottomLeft" activeCell="A6" sqref="A6"/>
      <selection pane="bottomRight" activeCell="PN97" sqref="PN97"/>
    </sheetView>
  </sheetViews>
  <sheetFormatPr defaultRowHeight="15" x14ac:dyDescent="0.25"/>
  <cols>
    <col min="1" max="1" width="4.85546875" customWidth="1"/>
    <col min="2" max="2" width="19.85546875" customWidth="1"/>
    <col min="3" max="3" width="4" customWidth="1"/>
    <col min="4" max="4" width="17.140625" customWidth="1"/>
    <col min="5" max="5" width="18.5703125" customWidth="1"/>
    <col min="6" max="146" width="2.85546875" style="31" customWidth="1"/>
    <col min="147" max="147" width="3.5703125" style="31" customWidth="1"/>
    <col min="148" max="153" width="2.85546875" style="31" customWidth="1"/>
    <col min="154" max="154" width="4.140625" style="31" customWidth="1"/>
    <col min="155" max="381" width="2.85546875" style="31" customWidth="1"/>
    <col min="382" max="382" width="3.140625" style="31" customWidth="1"/>
    <col min="383" max="385" width="2.85546875" style="31" customWidth="1"/>
    <col min="386" max="386" width="3.28515625" style="31" customWidth="1"/>
    <col min="387" max="427" width="2.85546875" style="31" customWidth="1"/>
  </cols>
  <sheetData>
    <row r="1" spans="1:431" ht="15.75" customHeight="1" x14ac:dyDescent="0.25">
      <c r="A1" s="217" t="s">
        <v>0</v>
      </c>
      <c r="B1" s="217"/>
      <c r="C1" s="217"/>
      <c r="D1" s="217"/>
      <c r="E1" s="1"/>
      <c r="M1" s="196" t="s">
        <v>60</v>
      </c>
      <c r="N1" s="197"/>
      <c r="O1" s="197"/>
      <c r="P1" s="197"/>
      <c r="Q1" s="197"/>
      <c r="R1" s="200"/>
      <c r="S1" s="200"/>
      <c r="T1" s="201"/>
      <c r="X1" s="199" t="s">
        <v>73</v>
      </c>
      <c r="Y1" s="200"/>
      <c r="Z1" s="200"/>
      <c r="AA1" s="200"/>
      <c r="AB1" s="200"/>
      <c r="AC1" s="201"/>
      <c r="AD1" s="209" t="s">
        <v>81</v>
      </c>
      <c r="AE1" s="210"/>
      <c r="AF1" s="210"/>
      <c r="AG1" s="210"/>
      <c r="AH1" s="211"/>
      <c r="AI1" s="54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236"/>
      <c r="BZ1" s="236"/>
      <c r="CA1" s="56"/>
      <c r="CB1" s="56"/>
      <c r="CC1" s="56"/>
      <c r="CD1" s="196" t="s">
        <v>183</v>
      </c>
      <c r="CE1" s="197"/>
      <c r="CF1" s="198"/>
      <c r="CG1" s="73"/>
      <c r="CH1" s="56"/>
      <c r="CI1" s="56"/>
      <c r="CJ1" s="56"/>
      <c r="CK1" s="56"/>
      <c r="CL1" s="56"/>
      <c r="CM1" s="56"/>
      <c r="CN1" s="56"/>
      <c r="CO1" s="56"/>
      <c r="CP1" s="69"/>
      <c r="CQ1" s="74"/>
      <c r="CR1" s="74"/>
      <c r="CS1" s="69"/>
      <c r="CT1" s="56"/>
      <c r="CU1" s="68"/>
      <c r="CV1" s="68"/>
      <c r="CW1" s="68"/>
      <c r="CX1" s="68"/>
      <c r="CY1" s="70"/>
      <c r="CZ1" s="70"/>
      <c r="DA1" s="56"/>
      <c r="DB1" s="76"/>
      <c r="DC1" s="76"/>
      <c r="DD1" s="78"/>
      <c r="DE1" s="78"/>
      <c r="DF1" s="78"/>
      <c r="DG1" s="78"/>
      <c r="DH1" s="78"/>
      <c r="DI1" s="78"/>
      <c r="DJ1" s="78"/>
      <c r="DK1" s="81"/>
      <c r="DL1" s="81"/>
      <c r="DM1" s="81"/>
      <c r="DN1" s="81"/>
      <c r="DO1" s="76"/>
      <c r="DP1" s="83"/>
      <c r="DQ1" s="87"/>
      <c r="DR1" s="83"/>
      <c r="DS1" s="83"/>
      <c r="DT1" s="83"/>
      <c r="DU1" s="83"/>
      <c r="DV1" s="84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109"/>
      <c r="EL1" s="91"/>
      <c r="EM1" s="92"/>
      <c r="EN1" s="92"/>
      <c r="EO1" s="92"/>
      <c r="EP1" s="92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6"/>
      <c r="FB1" s="96"/>
      <c r="FC1" s="96"/>
      <c r="FD1" s="96"/>
      <c r="FE1" s="96"/>
      <c r="FF1" s="96"/>
      <c r="FG1" s="88"/>
      <c r="FH1" s="98"/>
      <c r="FI1" s="98"/>
      <c r="FJ1" s="98"/>
      <c r="FK1" s="98"/>
      <c r="FL1" s="98"/>
      <c r="FM1" s="98"/>
      <c r="FN1" s="101"/>
      <c r="FO1" s="101"/>
      <c r="FP1" s="101"/>
      <c r="FQ1" s="101"/>
      <c r="FR1" s="101"/>
      <c r="FS1" s="103"/>
      <c r="FT1" s="103"/>
      <c r="FU1" s="103"/>
      <c r="FV1" s="103"/>
      <c r="FW1" s="103"/>
      <c r="FX1" s="104"/>
      <c r="FY1" s="104"/>
      <c r="FZ1" s="104"/>
      <c r="GA1" s="104"/>
      <c r="GB1" s="108"/>
      <c r="GC1" s="108"/>
      <c r="GD1" s="108"/>
      <c r="GE1" s="108"/>
      <c r="GF1" s="108"/>
      <c r="GG1" s="108"/>
      <c r="GH1" s="108"/>
      <c r="GI1" s="108"/>
      <c r="GJ1" s="112"/>
      <c r="GK1" s="112"/>
      <c r="GL1" s="112"/>
      <c r="GM1" s="112"/>
      <c r="GN1" s="112"/>
      <c r="GO1" s="114"/>
      <c r="GP1" s="114"/>
      <c r="GQ1" s="114"/>
      <c r="GR1" s="114"/>
      <c r="GS1" s="114"/>
      <c r="GT1" s="114"/>
      <c r="GU1" s="114"/>
      <c r="GV1" s="114"/>
      <c r="GW1" s="115"/>
      <c r="GX1" s="115"/>
      <c r="GY1" s="115"/>
      <c r="GZ1" s="115"/>
      <c r="HA1" s="115"/>
      <c r="HB1" s="118"/>
      <c r="HC1" s="122"/>
      <c r="HD1" s="118"/>
      <c r="HE1" s="118"/>
      <c r="HF1" s="118"/>
      <c r="HG1" s="119"/>
      <c r="HH1" s="119"/>
      <c r="HI1" s="119"/>
      <c r="HJ1" s="119"/>
      <c r="HK1" s="124"/>
      <c r="HL1" s="124"/>
      <c r="HM1" s="124"/>
      <c r="HN1" s="124"/>
      <c r="HO1" s="124"/>
      <c r="HP1" s="124"/>
      <c r="HQ1" s="124"/>
      <c r="HR1" s="126"/>
      <c r="HS1" s="126"/>
      <c r="HT1" s="126"/>
      <c r="HU1" s="126"/>
      <c r="HV1" s="126"/>
      <c r="HW1" s="127"/>
      <c r="HX1" s="127"/>
      <c r="HY1" s="127"/>
      <c r="HZ1" s="127"/>
      <c r="IA1" s="127"/>
      <c r="IB1" s="127"/>
      <c r="IC1" s="127"/>
      <c r="ID1" s="126"/>
      <c r="IE1" s="127"/>
      <c r="IF1" s="127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  <c r="IW1" s="136"/>
      <c r="IX1" s="136"/>
      <c r="IY1" s="136"/>
      <c r="IZ1" s="137"/>
      <c r="JA1" s="137"/>
      <c r="JB1" s="137"/>
      <c r="JC1" s="138"/>
      <c r="JD1" s="138"/>
      <c r="JE1" s="138"/>
      <c r="JF1" s="143"/>
      <c r="JG1" s="140"/>
      <c r="JH1" s="140"/>
      <c r="JI1" s="140"/>
      <c r="JJ1" s="140"/>
      <c r="JK1" s="140"/>
      <c r="JL1" s="140"/>
      <c r="JM1" s="140"/>
      <c r="JN1" s="140"/>
      <c r="JO1" s="140"/>
      <c r="JP1" s="140"/>
      <c r="JQ1" s="140"/>
      <c r="JR1" s="142"/>
      <c r="JS1" s="142"/>
      <c r="JT1" s="142"/>
      <c r="JU1" s="142"/>
      <c r="JV1" s="142"/>
      <c r="JW1" s="140"/>
      <c r="JX1" s="142"/>
      <c r="JY1" s="146"/>
      <c r="JZ1" s="146"/>
      <c r="KA1" s="146"/>
      <c r="KB1" s="146"/>
      <c r="KC1" s="146"/>
      <c r="KD1" s="148"/>
      <c r="KE1" s="148"/>
      <c r="KF1" s="148"/>
      <c r="KG1" s="150"/>
      <c r="KH1" s="150"/>
      <c r="KI1" s="150"/>
      <c r="KJ1" s="153"/>
      <c r="KK1" s="153"/>
      <c r="KL1" s="153"/>
      <c r="KM1" s="153"/>
      <c r="KN1" s="153"/>
      <c r="KO1" s="153"/>
      <c r="KP1" s="150"/>
      <c r="KQ1" s="153"/>
      <c r="KR1" s="153"/>
      <c r="KS1" s="155"/>
      <c r="KT1" s="155"/>
      <c r="KU1" s="155"/>
      <c r="KV1" s="155"/>
      <c r="KW1" s="155"/>
      <c r="KX1" s="155"/>
      <c r="KY1" s="155"/>
      <c r="KZ1" s="155"/>
      <c r="LA1" s="155"/>
      <c r="LB1" s="155"/>
      <c r="LC1" s="157"/>
      <c r="LD1" s="157"/>
      <c r="LE1" s="157"/>
      <c r="LF1" s="157"/>
      <c r="LG1" s="157"/>
      <c r="LH1" s="159"/>
      <c r="LI1" s="159"/>
      <c r="LJ1" s="159"/>
      <c r="LK1" s="159"/>
      <c r="LL1" s="161"/>
      <c r="LM1" s="161"/>
      <c r="LN1" s="161"/>
      <c r="LO1" s="161"/>
      <c r="LP1" s="161"/>
      <c r="LQ1" s="161"/>
      <c r="LR1" s="161"/>
      <c r="LS1" s="161"/>
      <c r="LT1" s="161"/>
      <c r="LU1" s="161"/>
      <c r="LV1" s="161"/>
      <c r="LW1" s="161"/>
      <c r="LX1" s="161"/>
      <c r="LY1" s="161"/>
      <c r="LZ1" s="161"/>
      <c r="MA1" s="196" t="s">
        <v>354</v>
      </c>
      <c r="MB1" s="197"/>
      <c r="MC1" s="197"/>
      <c r="MD1" s="198"/>
      <c r="ME1" s="166"/>
      <c r="MF1" s="166"/>
      <c r="MG1" s="163"/>
      <c r="MH1" s="163"/>
      <c r="MI1" s="163"/>
      <c r="MJ1" s="163"/>
      <c r="MK1" s="163"/>
      <c r="ML1" s="163"/>
      <c r="MM1" s="168"/>
      <c r="MN1" s="168"/>
      <c r="MO1" s="168"/>
      <c r="MP1" s="168"/>
      <c r="MQ1" s="168"/>
      <c r="MR1" s="168"/>
      <c r="MS1" s="168"/>
      <c r="MT1" s="168"/>
      <c r="MU1" s="174"/>
      <c r="MV1" s="174"/>
      <c r="MW1" s="168"/>
      <c r="MX1" s="169"/>
      <c r="MY1" s="169"/>
      <c r="MZ1" s="169"/>
      <c r="NA1" s="174"/>
      <c r="NB1" s="169"/>
      <c r="NC1" s="169"/>
      <c r="ND1" s="169"/>
      <c r="NE1" s="169"/>
      <c r="NF1" s="169"/>
      <c r="NG1" s="172"/>
      <c r="NH1" s="172"/>
      <c r="NI1" s="172"/>
      <c r="NJ1" s="172"/>
      <c r="NK1" s="172"/>
      <c r="NL1" s="174"/>
      <c r="NM1" s="174"/>
      <c r="NN1" s="174"/>
      <c r="NO1" s="174"/>
      <c r="NP1" s="174"/>
      <c r="NQ1" s="174"/>
      <c r="NR1" s="174"/>
      <c r="NS1" s="174"/>
      <c r="NT1" s="174"/>
      <c r="NU1" s="174"/>
      <c r="NV1" s="174"/>
      <c r="NW1" s="174"/>
      <c r="NX1" s="174"/>
      <c r="NY1" s="176"/>
      <c r="NZ1" s="176"/>
      <c r="OA1" s="176"/>
      <c r="OB1" s="178"/>
      <c r="OC1" s="178"/>
      <c r="OD1" s="178"/>
      <c r="OE1" s="178"/>
      <c r="OF1" s="178"/>
      <c r="OG1" s="178"/>
      <c r="OH1" s="179"/>
      <c r="OI1" s="179"/>
      <c r="OJ1" s="179"/>
      <c r="OK1" s="179"/>
      <c r="OL1" s="179"/>
      <c r="OM1" s="179"/>
      <c r="ON1" s="179"/>
      <c r="OO1" s="179"/>
      <c r="OP1" s="182"/>
      <c r="OQ1" s="182"/>
      <c r="OR1" s="182"/>
      <c r="OS1" s="182"/>
      <c r="OT1" s="182"/>
      <c r="OU1" s="182"/>
      <c r="OV1" s="182"/>
      <c r="OW1" s="182"/>
      <c r="OX1" s="183"/>
      <c r="OY1" s="183"/>
      <c r="OZ1" s="183"/>
      <c r="PA1" s="183"/>
      <c r="PB1" s="186"/>
      <c r="PC1" s="186"/>
      <c r="PD1" s="186"/>
      <c r="PE1" s="183"/>
      <c r="PF1" s="189"/>
      <c r="PG1" s="189"/>
      <c r="PH1" s="189"/>
      <c r="PI1" s="189"/>
      <c r="PJ1" s="56"/>
      <c r="PL1" s="39"/>
    </row>
    <row r="2" spans="1:431" ht="15.75" x14ac:dyDescent="0.25">
      <c r="A2" s="218">
        <v>2015</v>
      </c>
      <c r="B2" s="218"/>
      <c r="C2" s="218"/>
      <c r="D2" s="218"/>
      <c r="E2" s="2"/>
      <c r="F2" s="199" t="s">
        <v>52</v>
      </c>
      <c r="G2" s="200"/>
      <c r="H2" s="200"/>
      <c r="I2" s="200"/>
      <c r="J2" s="201"/>
      <c r="K2" s="49"/>
      <c r="L2" s="49"/>
      <c r="M2" s="226" t="s">
        <v>59</v>
      </c>
      <c r="N2" s="210"/>
      <c r="O2" s="210"/>
      <c r="P2" s="210"/>
      <c r="Q2" s="227"/>
      <c r="R2" s="228"/>
      <c r="S2" s="229"/>
      <c r="T2" s="230"/>
      <c r="U2" s="193">
        <v>15306</v>
      </c>
      <c r="V2" s="195"/>
      <c r="W2" s="199" t="s">
        <v>72</v>
      </c>
      <c r="X2" s="200"/>
      <c r="Y2" s="200"/>
      <c r="Z2" s="200"/>
      <c r="AA2" s="200"/>
      <c r="AB2" s="201"/>
      <c r="AC2" s="209"/>
      <c r="AD2" s="234"/>
      <c r="AE2" s="209" t="s">
        <v>82</v>
      </c>
      <c r="AF2" s="227"/>
      <c r="AG2" s="227"/>
      <c r="AH2" s="227"/>
      <c r="AI2" s="227"/>
      <c r="AJ2" s="52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3"/>
      <c r="AW2" s="59"/>
      <c r="AX2" s="61"/>
      <c r="AY2" s="61"/>
      <c r="AZ2" s="61"/>
      <c r="BA2" s="59"/>
      <c r="BB2" s="59"/>
      <c r="BC2" s="60"/>
      <c r="BD2" s="60"/>
      <c r="BE2" s="60"/>
      <c r="BF2" s="60"/>
      <c r="BG2" s="60"/>
      <c r="BH2" s="60"/>
      <c r="BI2" s="60"/>
      <c r="BJ2" s="60"/>
      <c r="BK2" s="61"/>
      <c r="BL2" s="61"/>
      <c r="BM2" s="64"/>
      <c r="BN2" s="64"/>
      <c r="BO2" s="64"/>
      <c r="BP2" s="64"/>
      <c r="BQ2" s="64"/>
      <c r="BR2" s="64"/>
      <c r="BS2" s="64"/>
      <c r="BT2" s="64"/>
      <c r="BU2" s="61"/>
      <c r="BV2" s="65"/>
      <c r="BW2" s="65"/>
      <c r="BX2" s="65"/>
      <c r="BY2" s="210"/>
      <c r="BZ2" s="210"/>
      <c r="CA2" s="65"/>
      <c r="CB2" s="65"/>
      <c r="CC2" s="65"/>
      <c r="CD2" s="196" t="s">
        <v>182</v>
      </c>
      <c r="CE2" s="197"/>
      <c r="CF2" s="198"/>
      <c r="CG2" s="73"/>
      <c r="CH2" s="66"/>
      <c r="CI2" s="66"/>
      <c r="CJ2" s="66"/>
      <c r="CK2" s="77"/>
      <c r="CL2" s="77"/>
      <c r="CM2" s="77"/>
      <c r="CN2" s="77"/>
      <c r="CO2" s="77"/>
      <c r="CP2" s="77"/>
      <c r="CQ2" s="77"/>
      <c r="CR2" s="77"/>
      <c r="CS2" s="77"/>
      <c r="CT2" s="66"/>
      <c r="CU2" s="67"/>
      <c r="CV2" s="199" t="s">
        <v>198</v>
      </c>
      <c r="CW2" s="200"/>
      <c r="CX2" s="200"/>
      <c r="CY2" s="200"/>
      <c r="CZ2" s="200"/>
      <c r="DA2" s="201"/>
      <c r="DB2" s="75"/>
      <c r="DC2" s="75"/>
      <c r="DD2" s="79"/>
      <c r="DE2" s="79"/>
      <c r="DF2" s="199" t="s">
        <v>215</v>
      </c>
      <c r="DG2" s="200"/>
      <c r="DH2" s="200"/>
      <c r="DI2" s="200"/>
      <c r="DJ2" s="201"/>
      <c r="DK2" s="80"/>
      <c r="DL2" s="80"/>
      <c r="DM2" s="80"/>
      <c r="DN2" s="80"/>
      <c r="DO2" s="75"/>
      <c r="DP2" s="82"/>
      <c r="DQ2" s="86"/>
      <c r="DR2" s="82"/>
      <c r="DS2" s="82"/>
      <c r="DT2" s="82"/>
      <c r="DU2" s="82"/>
      <c r="DV2" s="85"/>
      <c r="DW2" s="89"/>
      <c r="DX2" s="89"/>
      <c r="DY2" s="89"/>
      <c r="DZ2" s="89"/>
      <c r="EA2" s="89"/>
      <c r="EB2" s="77"/>
      <c r="EC2" s="77"/>
      <c r="ED2" s="77"/>
      <c r="EE2" s="77"/>
      <c r="EF2" s="89"/>
      <c r="EG2" s="89"/>
      <c r="EH2" s="89"/>
      <c r="EI2" s="89"/>
      <c r="EJ2" s="89"/>
      <c r="EK2" s="110"/>
      <c r="EL2" s="90"/>
      <c r="EM2" s="93"/>
      <c r="EN2" s="93"/>
      <c r="EO2" s="93"/>
      <c r="EP2" s="93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7"/>
      <c r="FB2" s="97"/>
      <c r="FC2" s="97"/>
      <c r="FD2" s="97"/>
      <c r="FE2" s="97"/>
      <c r="FF2" s="97"/>
      <c r="FG2" s="89"/>
      <c r="FH2" s="99"/>
      <c r="FI2" s="99"/>
      <c r="FJ2" s="99"/>
      <c r="FK2" s="99"/>
      <c r="FL2" s="99"/>
      <c r="FM2" s="99"/>
      <c r="FN2" s="100"/>
      <c r="FO2" s="100"/>
      <c r="FP2" s="100"/>
      <c r="FQ2" s="100"/>
      <c r="FR2" s="100"/>
      <c r="FS2" s="102"/>
      <c r="FT2" s="102"/>
      <c r="FU2" s="102"/>
      <c r="FV2" s="102"/>
      <c r="FW2" s="102"/>
      <c r="FX2" s="105"/>
      <c r="FY2" s="105"/>
      <c r="FZ2" s="105"/>
      <c r="GA2" s="105"/>
      <c r="GB2" s="107"/>
      <c r="GC2" s="107"/>
      <c r="GD2" s="107"/>
      <c r="GE2" s="107"/>
      <c r="GF2" s="107"/>
      <c r="GG2" s="107"/>
      <c r="GH2" s="107"/>
      <c r="GI2" s="107"/>
      <c r="GJ2" s="111"/>
      <c r="GK2" s="111"/>
      <c r="GL2" s="111"/>
      <c r="GM2" s="111"/>
      <c r="GN2" s="111"/>
      <c r="GO2" s="113"/>
      <c r="GP2" s="113"/>
      <c r="GQ2" s="113"/>
      <c r="GR2" s="113"/>
      <c r="GS2" s="113"/>
      <c r="GT2" s="113"/>
      <c r="GU2" s="113"/>
      <c r="GV2" s="113"/>
      <c r="GW2" s="116"/>
      <c r="GX2" s="116"/>
      <c r="GY2" s="116"/>
      <c r="GZ2" s="116"/>
      <c r="HA2" s="116"/>
      <c r="HB2" s="117"/>
      <c r="HC2" s="121"/>
      <c r="HD2" s="117"/>
      <c r="HE2" s="117"/>
      <c r="HF2" s="117"/>
      <c r="HG2" s="120"/>
      <c r="HH2" s="120"/>
      <c r="HI2" s="120"/>
      <c r="HJ2" s="120"/>
      <c r="HK2" s="125"/>
      <c r="HL2" s="125"/>
      <c r="HM2" s="125"/>
      <c r="HN2" s="125"/>
      <c r="HO2" s="125"/>
      <c r="HP2" s="125"/>
      <c r="HQ2" s="125"/>
      <c r="HR2" s="196" t="s">
        <v>270</v>
      </c>
      <c r="HS2" s="197"/>
      <c r="HT2" s="197"/>
      <c r="HU2" s="198"/>
      <c r="HV2" s="199" t="s">
        <v>271</v>
      </c>
      <c r="HW2" s="200"/>
      <c r="HX2" s="200"/>
      <c r="HY2" s="200"/>
      <c r="HZ2" s="200"/>
      <c r="IA2" s="200"/>
      <c r="IB2" s="200"/>
      <c r="IC2" s="200"/>
      <c r="ID2" s="200"/>
      <c r="IE2" s="200"/>
      <c r="IF2" s="201"/>
      <c r="IG2" s="196" t="s">
        <v>273</v>
      </c>
      <c r="IH2" s="197"/>
      <c r="II2" s="197"/>
      <c r="IJ2" s="198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5"/>
      <c r="IX2" s="135"/>
      <c r="IY2" s="135"/>
      <c r="IZ2" s="199" t="s">
        <v>289</v>
      </c>
      <c r="JA2" s="200"/>
      <c r="JB2" s="200"/>
      <c r="JC2" s="201"/>
      <c r="JD2" s="199" t="s">
        <v>295</v>
      </c>
      <c r="JE2" s="200"/>
      <c r="JF2" s="201"/>
      <c r="JG2" s="139"/>
      <c r="JH2" s="139"/>
      <c r="JI2" s="139"/>
      <c r="JJ2" s="139"/>
      <c r="JK2" s="139"/>
      <c r="JL2" s="139"/>
      <c r="JM2" s="139"/>
      <c r="JN2" s="139"/>
      <c r="JO2" s="139"/>
      <c r="JP2" s="139"/>
      <c r="JQ2" s="139"/>
      <c r="JR2" s="141"/>
      <c r="JS2" s="141"/>
      <c r="JT2" s="141"/>
      <c r="JU2" s="141"/>
      <c r="JV2" s="141"/>
      <c r="JW2" s="139"/>
      <c r="JX2" s="141"/>
      <c r="JY2" s="193">
        <v>15808</v>
      </c>
      <c r="JZ2" s="195"/>
      <c r="KA2" s="145"/>
      <c r="KB2" s="145"/>
      <c r="KC2" s="145"/>
      <c r="KD2" s="147"/>
      <c r="KE2" s="147"/>
      <c r="KF2" s="147"/>
      <c r="KG2" s="149"/>
      <c r="KH2" s="149"/>
      <c r="KI2" s="149"/>
      <c r="KJ2" s="196" t="s">
        <v>312</v>
      </c>
      <c r="KK2" s="197"/>
      <c r="KL2" s="197"/>
      <c r="KM2" s="197"/>
      <c r="KN2" s="197"/>
      <c r="KO2" s="197"/>
      <c r="KP2" s="198"/>
      <c r="KQ2" s="152"/>
      <c r="KR2" s="152"/>
      <c r="KS2" s="154"/>
      <c r="KT2" s="154"/>
      <c r="KU2" s="154"/>
      <c r="KV2" s="154"/>
      <c r="KW2" s="154"/>
      <c r="KX2" s="154"/>
      <c r="KY2" s="154"/>
      <c r="KZ2" s="154"/>
      <c r="LA2" s="154"/>
      <c r="LB2" s="154"/>
      <c r="LC2" s="156"/>
      <c r="LD2" s="156"/>
      <c r="LE2" s="156"/>
      <c r="LF2" s="156"/>
      <c r="LG2" s="156"/>
      <c r="LH2" s="158"/>
      <c r="LI2" s="158"/>
      <c r="LJ2" s="158"/>
      <c r="LK2" s="158"/>
      <c r="LL2" s="160"/>
      <c r="LM2" s="160"/>
      <c r="LN2" s="160"/>
      <c r="LO2" s="160"/>
      <c r="LP2" s="160"/>
      <c r="LQ2" s="160"/>
      <c r="LR2" s="160"/>
      <c r="LS2" s="160"/>
      <c r="LT2" s="160"/>
      <c r="LU2" s="160"/>
      <c r="LV2" s="160"/>
      <c r="LW2" s="160"/>
      <c r="LX2" s="160"/>
      <c r="LY2" s="160"/>
      <c r="LZ2" s="160"/>
      <c r="MA2" s="196" t="s">
        <v>353</v>
      </c>
      <c r="MB2" s="197"/>
      <c r="MC2" s="197"/>
      <c r="MD2" s="198"/>
      <c r="ME2" s="165"/>
      <c r="MF2" s="165"/>
      <c r="MG2" s="162"/>
      <c r="MH2" s="162"/>
      <c r="MI2" s="162"/>
      <c r="MJ2" s="162"/>
      <c r="MK2" s="162"/>
      <c r="ML2" s="162"/>
      <c r="MM2" s="167"/>
      <c r="MN2" s="167"/>
      <c r="MO2" s="167"/>
      <c r="MP2" s="167"/>
      <c r="MQ2" s="167"/>
      <c r="MR2" s="167"/>
      <c r="MS2" s="167"/>
      <c r="MT2" s="167"/>
      <c r="MU2" s="173"/>
      <c r="MV2" s="173"/>
      <c r="MW2" s="167"/>
      <c r="MX2" s="170"/>
      <c r="MY2" s="170"/>
      <c r="MZ2" s="170"/>
      <c r="NA2" s="173"/>
      <c r="NB2" s="170"/>
      <c r="NC2" s="170"/>
      <c r="ND2" s="170"/>
      <c r="NE2" s="170"/>
      <c r="NF2" s="170"/>
      <c r="NG2" s="171"/>
      <c r="NH2" s="171"/>
      <c r="NI2" s="171"/>
      <c r="NJ2" s="171"/>
      <c r="NK2" s="171"/>
      <c r="NL2" s="173"/>
      <c r="NM2" s="173"/>
      <c r="NN2" s="173"/>
      <c r="NO2" s="173"/>
      <c r="NP2" s="173"/>
      <c r="NQ2" s="173"/>
      <c r="NR2" s="173"/>
      <c r="NS2" s="173"/>
      <c r="NT2" s="173"/>
      <c r="NU2" s="173"/>
      <c r="NV2" s="173"/>
      <c r="NW2" s="173"/>
      <c r="NX2" s="173"/>
      <c r="NY2" s="175"/>
      <c r="NZ2" s="175"/>
      <c r="OA2" s="175"/>
      <c r="OB2" s="177"/>
      <c r="OC2" s="177"/>
      <c r="OD2" s="177"/>
      <c r="OE2" s="177"/>
      <c r="OF2" s="177"/>
      <c r="OG2" s="177"/>
      <c r="OH2" s="180"/>
      <c r="OI2" s="180"/>
      <c r="OJ2" s="180"/>
      <c r="OK2" s="180"/>
      <c r="OL2" s="180"/>
      <c r="OM2" s="180"/>
      <c r="ON2" s="180"/>
      <c r="OO2" s="180"/>
      <c r="OP2" s="181"/>
      <c r="OQ2" s="181"/>
      <c r="OR2" s="181"/>
      <c r="OS2" s="181"/>
      <c r="OT2" s="181"/>
      <c r="OU2" s="181"/>
      <c r="OV2" s="181"/>
      <c r="OW2" s="181"/>
      <c r="OX2" s="184"/>
      <c r="OY2" s="184"/>
      <c r="OZ2" s="184"/>
      <c r="PA2" s="184"/>
      <c r="PB2" s="185"/>
      <c r="PC2" s="185"/>
      <c r="PD2" s="185"/>
      <c r="PE2" s="184"/>
      <c r="PF2" s="188"/>
      <c r="PG2" s="188"/>
      <c r="PH2" s="188"/>
      <c r="PI2" s="188"/>
      <c r="PJ2" s="53"/>
      <c r="PK2" s="56"/>
      <c r="PL2" s="39"/>
    </row>
    <row r="3" spans="1:431" ht="15" customHeight="1" x14ac:dyDescent="0.25">
      <c r="A3" s="3"/>
      <c r="B3" s="2"/>
      <c r="C3" s="2"/>
      <c r="D3" s="2"/>
      <c r="E3" s="2"/>
      <c r="F3" s="219"/>
      <c r="G3" s="215" t="s">
        <v>67</v>
      </c>
      <c r="H3" s="216"/>
      <c r="I3" s="216"/>
      <c r="J3" s="216"/>
      <c r="K3" s="222"/>
      <c r="L3" s="193">
        <v>15124</v>
      </c>
      <c r="M3" s="205"/>
      <c r="N3" s="223" t="s">
        <v>57</v>
      </c>
      <c r="O3" s="225"/>
      <c r="P3" s="225"/>
      <c r="Q3" s="204"/>
      <c r="R3" s="228"/>
      <c r="S3" s="229"/>
      <c r="T3" s="230"/>
      <c r="U3" s="204" t="s">
        <v>63</v>
      </c>
      <c r="V3" s="205"/>
      <c r="W3" s="193" t="s">
        <v>66</v>
      </c>
      <c r="X3" s="194"/>
      <c r="Y3" s="194"/>
      <c r="Z3" s="195"/>
      <c r="AA3" s="204"/>
      <c r="AB3" s="205"/>
      <c r="AC3" s="209"/>
      <c r="AD3" s="234"/>
      <c r="AE3" s="202"/>
      <c r="AF3" s="193" t="s">
        <v>84</v>
      </c>
      <c r="AG3" s="194"/>
      <c r="AH3" s="195"/>
      <c r="AI3" s="51"/>
      <c r="AJ3" s="57"/>
      <c r="AK3" s="57"/>
      <c r="AL3" s="57"/>
      <c r="AM3" s="57"/>
      <c r="AN3" s="57"/>
      <c r="AO3" s="57"/>
      <c r="AP3" s="57"/>
      <c r="AQ3" s="57"/>
      <c r="AR3" s="193">
        <v>15419</v>
      </c>
      <c r="AS3" s="195"/>
      <c r="AT3" s="193">
        <v>15418</v>
      </c>
      <c r="AU3" s="195"/>
      <c r="AV3" s="193">
        <v>15404</v>
      </c>
      <c r="AW3" s="195"/>
      <c r="AX3" s="193" t="s">
        <v>159</v>
      </c>
      <c r="AY3" s="194"/>
      <c r="AZ3" s="195"/>
      <c r="BA3" s="193" t="s">
        <v>160</v>
      </c>
      <c r="BB3" s="194"/>
      <c r="BC3" s="194"/>
      <c r="BD3" s="194"/>
      <c r="BE3" s="194"/>
      <c r="BF3" s="194"/>
      <c r="BG3" s="194"/>
      <c r="BH3" s="194"/>
      <c r="BI3" s="195"/>
      <c r="BJ3" s="193" t="s">
        <v>161</v>
      </c>
      <c r="BK3" s="194"/>
      <c r="BL3" s="195"/>
      <c r="BM3" s="193" t="s">
        <v>165</v>
      </c>
      <c r="BN3" s="194"/>
      <c r="BO3" s="194"/>
      <c r="BP3" s="194"/>
      <c r="BQ3" s="194"/>
      <c r="BR3" s="194"/>
      <c r="BS3" s="194"/>
      <c r="BT3" s="195"/>
      <c r="BU3" s="193" t="s">
        <v>179</v>
      </c>
      <c r="BV3" s="194"/>
      <c r="BW3" s="194"/>
      <c r="BX3" s="194"/>
      <c r="BY3" s="194"/>
      <c r="BZ3" s="194"/>
      <c r="CA3" s="194"/>
      <c r="CB3" s="194"/>
      <c r="CC3" s="195"/>
      <c r="CD3" s="215" t="s">
        <v>180</v>
      </c>
      <c r="CE3" s="216"/>
      <c r="CF3" s="222"/>
      <c r="CG3" s="72"/>
      <c r="CH3" s="193" t="s">
        <v>187</v>
      </c>
      <c r="CI3" s="194"/>
      <c r="CJ3" s="194"/>
      <c r="CK3" s="194"/>
      <c r="CL3" s="194"/>
      <c r="CM3" s="194"/>
      <c r="CN3" s="194"/>
      <c r="CO3" s="195"/>
      <c r="CP3" s="193" t="s">
        <v>195</v>
      </c>
      <c r="CQ3" s="194"/>
      <c r="CR3" s="194"/>
      <c r="CS3" s="195"/>
      <c r="CT3" s="193" t="s">
        <v>197</v>
      </c>
      <c r="CU3" s="194"/>
      <c r="CV3" s="194"/>
      <c r="CW3" s="194"/>
      <c r="CX3" s="194"/>
      <c r="CY3" s="195"/>
      <c r="CZ3" s="204"/>
      <c r="DA3" s="205"/>
      <c r="DB3" s="193" t="s">
        <v>204</v>
      </c>
      <c r="DC3" s="194"/>
      <c r="DD3" s="194"/>
      <c r="DE3" s="195"/>
      <c r="DF3" s="193" t="s">
        <v>206</v>
      </c>
      <c r="DG3" s="194"/>
      <c r="DH3" s="195"/>
      <c r="DI3" s="204"/>
      <c r="DJ3" s="205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215" t="s">
        <v>253</v>
      </c>
      <c r="EG3" s="216"/>
      <c r="EH3" s="216"/>
      <c r="EI3" s="216"/>
      <c r="EJ3" s="216"/>
      <c r="EK3" s="195"/>
      <c r="EL3" s="193" t="s">
        <v>221</v>
      </c>
      <c r="EM3" s="194"/>
      <c r="EN3" s="194"/>
      <c r="EO3" s="195"/>
      <c r="EP3" s="193" t="s">
        <v>225</v>
      </c>
      <c r="EQ3" s="194"/>
      <c r="ER3" s="194"/>
      <c r="ES3" s="194"/>
      <c r="ET3" s="194"/>
      <c r="EU3" s="194"/>
      <c r="EV3" s="194"/>
      <c r="EW3" s="194"/>
      <c r="EX3" s="195"/>
      <c r="EY3" s="193" t="s">
        <v>226</v>
      </c>
      <c r="EZ3" s="194"/>
      <c r="FA3" s="194"/>
      <c r="FB3" s="194"/>
      <c r="FC3" s="194"/>
      <c r="FD3" s="194"/>
      <c r="FE3" s="195"/>
      <c r="FF3" s="193" t="s">
        <v>237</v>
      </c>
      <c r="FG3" s="194"/>
      <c r="FH3" s="194"/>
      <c r="FI3" s="194"/>
      <c r="FJ3" s="194"/>
      <c r="FK3" s="194"/>
      <c r="FL3" s="195"/>
      <c r="FM3" s="193" t="s">
        <v>231</v>
      </c>
      <c r="FN3" s="194"/>
      <c r="FO3" s="194"/>
      <c r="FP3" s="195"/>
      <c r="FQ3" s="193" t="s">
        <v>251</v>
      </c>
      <c r="FR3" s="194"/>
      <c r="FS3" s="194"/>
      <c r="FT3" s="194"/>
      <c r="FU3" s="195"/>
      <c r="FV3" s="193" t="s">
        <v>252</v>
      </c>
      <c r="FW3" s="194"/>
      <c r="FX3" s="194"/>
      <c r="FY3" s="194"/>
      <c r="FZ3" s="195"/>
      <c r="GA3" s="193" t="s">
        <v>255</v>
      </c>
      <c r="GB3" s="194"/>
      <c r="GC3" s="194"/>
      <c r="GD3" s="194"/>
      <c r="GE3" s="194"/>
      <c r="GF3" s="194"/>
      <c r="GG3" s="194"/>
      <c r="GH3" s="194"/>
      <c r="GI3" s="195"/>
      <c r="GJ3" s="193" t="s">
        <v>256</v>
      </c>
      <c r="GK3" s="194"/>
      <c r="GL3" s="194"/>
      <c r="GM3" s="195"/>
      <c r="GN3" s="193" t="s">
        <v>261</v>
      </c>
      <c r="GO3" s="194"/>
      <c r="GP3" s="194"/>
      <c r="GQ3" s="194"/>
      <c r="GR3" s="194"/>
      <c r="GS3" s="194"/>
      <c r="GT3" s="194"/>
      <c r="GU3" s="194"/>
      <c r="GV3" s="195"/>
      <c r="GW3" s="193" t="s">
        <v>263</v>
      </c>
      <c r="GX3" s="194"/>
      <c r="GY3" s="194"/>
      <c r="GZ3" s="195"/>
      <c r="HA3" s="193" t="s">
        <v>265</v>
      </c>
      <c r="HB3" s="194"/>
      <c r="HC3" s="194"/>
      <c r="HD3" s="194"/>
      <c r="HE3" s="195"/>
      <c r="HF3" s="193" t="s">
        <v>266</v>
      </c>
      <c r="HG3" s="194"/>
      <c r="HH3" s="194"/>
      <c r="HI3" s="194"/>
      <c r="HJ3" s="195"/>
      <c r="HK3" s="193" t="s">
        <v>267</v>
      </c>
      <c r="HL3" s="194"/>
      <c r="HM3" s="194"/>
      <c r="HN3" s="194"/>
      <c r="HO3" s="194"/>
      <c r="HP3" s="194"/>
      <c r="HQ3" s="195"/>
      <c r="HR3" s="193" t="s">
        <v>269</v>
      </c>
      <c r="HS3" s="194"/>
      <c r="HT3" s="194"/>
      <c r="HU3" s="195"/>
      <c r="HV3" s="206" t="s">
        <v>158</v>
      </c>
      <c r="HW3" s="208"/>
      <c r="HX3" s="208"/>
      <c r="HY3" s="208"/>
      <c r="HZ3" s="208"/>
      <c r="IA3" s="208"/>
      <c r="IB3" s="208"/>
      <c r="IC3" s="208"/>
      <c r="ID3" s="208"/>
      <c r="IE3" s="208"/>
      <c r="IF3" s="207"/>
      <c r="IG3" s="193" t="s">
        <v>272</v>
      </c>
      <c r="IH3" s="194"/>
      <c r="II3" s="194"/>
      <c r="IJ3" s="194"/>
      <c r="IK3" s="194"/>
      <c r="IL3" s="194"/>
      <c r="IM3" s="194"/>
      <c r="IN3" s="195"/>
      <c r="IO3" s="193" t="s">
        <v>283</v>
      </c>
      <c r="IP3" s="194"/>
      <c r="IQ3" s="194"/>
      <c r="IR3" s="194"/>
      <c r="IS3" s="194"/>
      <c r="IT3" s="194"/>
      <c r="IU3" s="194"/>
      <c r="IV3" s="195"/>
      <c r="IW3" s="193" t="s">
        <v>285</v>
      </c>
      <c r="IX3" s="194"/>
      <c r="IY3" s="195"/>
      <c r="IZ3" s="193" t="s">
        <v>287</v>
      </c>
      <c r="JA3" s="194"/>
      <c r="JB3" s="195"/>
      <c r="JC3" s="202"/>
      <c r="JD3" s="193">
        <v>15801</v>
      </c>
      <c r="JE3" s="194"/>
      <c r="JF3" s="202"/>
      <c r="JG3" s="194" t="s">
        <v>291</v>
      </c>
      <c r="JH3" s="194"/>
      <c r="JI3" s="194"/>
      <c r="JJ3" s="194"/>
      <c r="JK3" s="194"/>
      <c r="JL3" s="194"/>
      <c r="JM3" s="194"/>
      <c r="JN3" s="194"/>
      <c r="JO3" s="194"/>
      <c r="JP3" s="195"/>
      <c r="JQ3" s="193" t="s">
        <v>293</v>
      </c>
      <c r="JR3" s="194"/>
      <c r="JS3" s="194"/>
      <c r="JT3" s="194"/>
      <c r="JU3" s="194"/>
      <c r="JV3" s="194"/>
      <c r="JW3" s="194"/>
      <c r="JX3" s="195"/>
      <c r="JY3" s="204" t="s">
        <v>296</v>
      </c>
      <c r="JZ3" s="205"/>
      <c r="KA3" s="193" t="s">
        <v>299</v>
      </c>
      <c r="KB3" s="194"/>
      <c r="KC3" s="195"/>
      <c r="KD3" s="193" t="s">
        <v>301</v>
      </c>
      <c r="KE3" s="194"/>
      <c r="KF3" s="195"/>
      <c r="KG3" s="193" t="s">
        <v>302</v>
      </c>
      <c r="KH3" s="194"/>
      <c r="KI3" s="195"/>
      <c r="KJ3" s="193" t="s">
        <v>305</v>
      </c>
      <c r="KK3" s="194"/>
      <c r="KL3" s="194"/>
      <c r="KM3" s="194"/>
      <c r="KN3" s="194"/>
      <c r="KO3" s="194"/>
      <c r="KP3" s="194"/>
      <c r="KQ3" s="194"/>
      <c r="KR3" s="195"/>
      <c r="KS3" s="193" t="s">
        <v>309</v>
      </c>
      <c r="KT3" s="194"/>
      <c r="KU3" s="194"/>
      <c r="KV3" s="194"/>
      <c r="KW3" s="195"/>
      <c r="KX3" s="193" t="s">
        <v>311</v>
      </c>
      <c r="KY3" s="194"/>
      <c r="KZ3" s="194"/>
      <c r="LA3" s="194"/>
      <c r="LB3" s="195"/>
      <c r="LC3" s="193" t="s">
        <v>315</v>
      </c>
      <c r="LD3" s="194"/>
      <c r="LE3" s="194"/>
      <c r="LF3" s="194"/>
      <c r="LG3" s="195"/>
      <c r="LH3" s="193" t="s">
        <v>320</v>
      </c>
      <c r="LI3" s="194"/>
      <c r="LJ3" s="195"/>
      <c r="LK3" s="193" t="s">
        <v>323</v>
      </c>
      <c r="LL3" s="194"/>
      <c r="LM3" s="194"/>
      <c r="LN3" s="195"/>
      <c r="LO3" s="193" t="s">
        <v>325</v>
      </c>
      <c r="LP3" s="195"/>
      <c r="LQ3" s="193" t="s">
        <v>327</v>
      </c>
      <c r="LR3" s="194"/>
      <c r="LS3" s="194"/>
      <c r="LT3" s="194"/>
      <c r="LU3" s="194"/>
      <c r="LV3" s="194"/>
      <c r="LW3" s="194"/>
      <c r="LX3" s="194"/>
      <c r="LY3" s="194"/>
      <c r="LZ3" s="195"/>
      <c r="MA3" s="193" t="s">
        <v>334</v>
      </c>
      <c r="MB3" s="194"/>
      <c r="MC3" s="194"/>
      <c r="MD3" s="195"/>
      <c r="ME3" s="193" t="s">
        <v>335</v>
      </c>
      <c r="MF3" s="195"/>
      <c r="MG3" s="193" t="s">
        <v>340</v>
      </c>
      <c r="MH3" s="194"/>
      <c r="MI3" s="194"/>
      <c r="MJ3" s="194"/>
      <c r="MK3" s="194"/>
      <c r="ML3" s="194"/>
      <c r="MM3" s="194"/>
      <c r="MN3" s="194"/>
      <c r="MO3" s="194"/>
      <c r="MP3" s="194"/>
      <c r="MQ3" s="194"/>
      <c r="MR3" s="194"/>
      <c r="MS3" s="194"/>
      <c r="MT3" s="195"/>
      <c r="MU3" s="193" t="s">
        <v>342</v>
      </c>
      <c r="MV3" s="194"/>
      <c r="MW3" s="194"/>
      <c r="MX3" s="194"/>
      <c r="MY3" s="194"/>
      <c r="MZ3" s="194"/>
      <c r="NA3" s="194"/>
      <c r="NB3" s="194"/>
      <c r="NC3" s="194"/>
      <c r="ND3" s="194"/>
      <c r="NE3" s="194"/>
      <c r="NF3" s="195"/>
      <c r="NG3" s="193" t="s">
        <v>344</v>
      </c>
      <c r="NH3" s="195"/>
      <c r="NI3" s="193" t="s">
        <v>347</v>
      </c>
      <c r="NJ3" s="194"/>
      <c r="NK3" s="195"/>
      <c r="NL3" s="193" t="s">
        <v>348</v>
      </c>
      <c r="NM3" s="194"/>
      <c r="NN3" s="194"/>
      <c r="NO3" s="194"/>
      <c r="NP3" s="194"/>
      <c r="NQ3" s="194"/>
      <c r="NR3" s="194"/>
      <c r="NS3" s="194"/>
      <c r="NT3" s="195"/>
      <c r="NU3" s="193" t="s">
        <v>351</v>
      </c>
      <c r="NV3" s="194"/>
      <c r="NW3" s="195"/>
      <c r="NX3" s="193" t="s">
        <v>355</v>
      </c>
      <c r="NY3" s="194"/>
      <c r="NZ3" s="195"/>
      <c r="OA3" s="193" t="s">
        <v>356</v>
      </c>
      <c r="OB3" s="194"/>
      <c r="OC3" s="194"/>
      <c r="OD3" s="194"/>
      <c r="OE3" s="194"/>
      <c r="OF3" s="195"/>
      <c r="OG3" s="193" t="s">
        <v>357</v>
      </c>
      <c r="OH3" s="194"/>
      <c r="OI3" s="194"/>
      <c r="OJ3" s="194"/>
      <c r="OK3" s="194"/>
      <c r="OL3" s="194"/>
      <c r="OM3" s="194"/>
      <c r="ON3" s="195"/>
      <c r="OO3" s="193" t="s">
        <v>359</v>
      </c>
      <c r="OP3" s="194"/>
      <c r="OQ3" s="194"/>
      <c r="OR3" s="194"/>
      <c r="OS3" s="194"/>
      <c r="OT3" s="194"/>
      <c r="OU3" s="194"/>
      <c r="OV3" s="195"/>
      <c r="OW3" s="193" t="s">
        <v>361</v>
      </c>
      <c r="OX3" s="194"/>
      <c r="OY3" s="194"/>
      <c r="OZ3" s="195"/>
      <c r="PA3" s="193" t="s">
        <v>364</v>
      </c>
      <c r="PB3" s="194"/>
      <c r="PC3" s="194"/>
      <c r="PD3" s="194"/>
      <c r="PE3" s="195"/>
      <c r="PF3" s="193" t="s">
        <v>365</v>
      </c>
      <c r="PG3" s="194"/>
      <c r="PH3" s="195"/>
      <c r="PI3" s="57"/>
      <c r="PJ3" s="57"/>
      <c r="PK3" s="50"/>
      <c r="PL3" s="39"/>
    </row>
    <row r="4" spans="1:431" x14ac:dyDescent="0.25">
      <c r="A4" s="3"/>
      <c r="B4" s="2"/>
      <c r="C4" s="2"/>
      <c r="D4" s="2"/>
      <c r="E4" s="4" t="s">
        <v>1</v>
      </c>
      <c r="F4" s="219"/>
      <c r="G4" s="220" t="s">
        <v>65</v>
      </c>
      <c r="H4" s="221"/>
      <c r="I4" s="221"/>
      <c r="J4" s="221"/>
      <c r="K4" s="221"/>
      <c r="L4" s="223" t="s">
        <v>55</v>
      </c>
      <c r="M4" s="224"/>
      <c r="N4" s="223" t="s">
        <v>58</v>
      </c>
      <c r="O4" s="225"/>
      <c r="P4" s="225"/>
      <c r="Q4" s="204"/>
      <c r="R4" s="231"/>
      <c r="S4" s="232"/>
      <c r="T4" s="233"/>
      <c r="U4" s="223" t="s">
        <v>62</v>
      </c>
      <c r="V4" s="224"/>
      <c r="W4" s="223" t="s">
        <v>65</v>
      </c>
      <c r="X4" s="225"/>
      <c r="Y4" s="225"/>
      <c r="Z4" s="224"/>
      <c r="AA4" s="206"/>
      <c r="AB4" s="207"/>
      <c r="AC4" s="226"/>
      <c r="AD4" s="235"/>
      <c r="AE4" s="203"/>
      <c r="AF4" s="223" t="s">
        <v>83</v>
      </c>
      <c r="AG4" s="225"/>
      <c r="AH4" s="224"/>
      <c r="AI4" s="212" t="s">
        <v>86</v>
      </c>
      <c r="AJ4" s="213"/>
      <c r="AK4" s="213"/>
      <c r="AL4" s="213"/>
      <c r="AM4" s="213"/>
      <c r="AN4" s="213"/>
      <c r="AO4" s="213"/>
      <c r="AP4" s="213"/>
      <c r="AQ4" s="213"/>
      <c r="AR4" s="190" t="s">
        <v>149</v>
      </c>
      <c r="AS4" s="192"/>
      <c r="AT4" s="190" t="s">
        <v>150</v>
      </c>
      <c r="AU4" s="192"/>
      <c r="AV4" s="190" t="s">
        <v>151</v>
      </c>
      <c r="AW4" s="192"/>
      <c r="AX4" s="190" t="s">
        <v>158</v>
      </c>
      <c r="AY4" s="191"/>
      <c r="AZ4" s="192"/>
      <c r="BA4" s="190" t="s">
        <v>163</v>
      </c>
      <c r="BB4" s="191"/>
      <c r="BC4" s="191"/>
      <c r="BD4" s="191"/>
      <c r="BE4" s="191"/>
      <c r="BF4" s="191"/>
      <c r="BG4" s="191"/>
      <c r="BH4" s="191"/>
      <c r="BI4" s="192"/>
      <c r="BJ4" s="190" t="s">
        <v>162</v>
      </c>
      <c r="BK4" s="191"/>
      <c r="BL4" s="192"/>
      <c r="BM4" s="190" t="s">
        <v>164</v>
      </c>
      <c r="BN4" s="191"/>
      <c r="BO4" s="191"/>
      <c r="BP4" s="191"/>
      <c r="BQ4" s="191"/>
      <c r="BR4" s="191"/>
      <c r="BS4" s="191"/>
      <c r="BT4" s="192"/>
      <c r="BU4" s="190" t="s">
        <v>178</v>
      </c>
      <c r="BV4" s="191"/>
      <c r="BW4" s="191"/>
      <c r="BX4" s="191"/>
      <c r="BY4" s="191"/>
      <c r="BZ4" s="191"/>
      <c r="CA4" s="191"/>
      <c r="CB4" s="191"/>
      <c r="CC4" s="192"/>
      <c r="CD4" s="212" t="s">
        <v>181</v>
      </c>
      <c r="CE4" s="213"/>
      <c r="CF4" s="214"/>
      <c r="CG4" s="71"/>
      <c r="CH4" s="190" t="s">
        <v>186</v>
      </c>
      <c r="CI4" s="191"/>
      <c r="CJ4" s="191"/>
      <c r="CK4" s="191"/>
      <c r="CL4" s="191"/>
      <c r="CM4" s="191"/>
      <c r="CN4" s="191"/>
      <c r="CO4" s="192"/>
      <c r="CP4" s="206" t="s">
        <v>196</v>
      </c>
      <c r="CQ4" s="208"/>
      <c r="CR4" s="208"/>
      <c r="CS4" s="207"/>
      <c r="CT4" s="190" t="s">
        <v>158</v>
      </c>
      <c r="CU4" s="191"/>
      <c r="CV4" s="191"/>
      <c r="CW4" s="191"/>
      <c r="CX4" s="191"/>
      <c r="CY4" s="192"/>
      <c r="CZ4" s="206"/>
      <c r="DA4" s="207"/>
      <c r="DB4" s="190" t="s">
        <v>158</v>
      </c>
      <c r="DC4" s="191"/>
      <c r="DD4" s="191"/>
      <c r="DE4" s="192"/>
      <c r="DF4" s="190" t="s">
        <v>205</v>
      </c>
      <c r="DG4" s="191"/>
      <c r="DH4" s="192"/>
      <c r="DI4" s="206"/>
      <c r="DJ4" s="207"/>
      <c r="DK4" s="212" t="s">
        <v>216</v>
      </c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4"/>
      <c r="DW4" s="212" t="s">
        <v>220</v>
      </c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4"/>
      <c r="EK4" s="207"/>
      <c r="EL4" s="190" t="s">
        <v>222</v>
      </c>
      <c r="EM4" s="191"/>
      <c r="EN4" s="191"/>
      <c r="EO4" s="192"/>
      <c r="EP4" s="190" t="s">
        <v>186</v>
      </c>
      <c r="EQ4" s="191"/>
      <c r="ER4" s="191"/>
      <c r="ES4" s="191"/>
      <c r="ET4" s="191"/>
      <c r="EU4" s="191"/>
      <c r="EV4" s="191"/>
      <c r="EW4" s="191"/>
      <c r="EX4" s="192"/>
      <c r="EY4" s="190" t="s">
        <v>150</v>
      </c>
      <c r="EZ4" s="191"/>
      <c r="FA4" s="191"/>
      <c r="FB4" s="191"/>
      <c r="FC4" s="191"/>
      <c r="FD4" s="191"/>
      <c r="FE4" s="192"/>
      <c r="FF4" s="190" t="s">
        <v>236</v>
      </c>
      <c r="FG4" s="191"/>
      <c r="FH4" s="191"/>
      <c r="FI4" s="191"/>
      <c r="FJ4" s="191"/>
      <c r="FK4" s="191"/>
      <c r="FL4" s="192"/>
      <c r="FM4" s="190" t="s">
        <v>230</v>
      </c>
      <c r="FN4" s="191"/>
      <c r="FO4" s="191"/>
      <c r="FP4" s="192"/>
      <c r="FQ4" s="190" t="s">
        <v>250</v>
      </c>
      <c r="FR4" s="191"/>
      <c r="FS4" s="191"/>
      <c r="FT4" s="191"/>
      <c r="FU4" s="192"/>
      <c r="FV4" s="190" t="s">
        <v>65</v>
      </c>
      <c r="FW4" s="191"/>
      <c r="FX4" s="191"/>
      <c r="FY4" s="191"/>
      <c r="FZ4" s="192"/>
      <c r="GA4" s="190" t="s">
        <v>254</v>
      </c>
      <c r="GB4" s="191"/>
      <c r="GC4" s="191"/>
      <c r="GD4" s="191"/>
      <c r="GE4" s="191"/>
      <c r="GF4" s="191"/>
      <c r="GG4" s="191"/>
      <c r="GH4" s="191"/>
      <c r="GI4" s="192"/>
      <c r="GJ4" s="190" t="s">
        <v>257</v>
      </c>
      <c r="GK4" s="191"/>
      <c r="GL4" s="191"/>
      <c r="GM4" s="192"/>
      <c r="GN4" s="190" t="s">
        <v>186</v>
      </c>
      <c r="GO4" s="191"/>
      <c r="GP4" s="191"/>
      <c r="GQ4" s="191"/>
      <c r="GR4" s="191"/>
      <c r="GS4" s="191"/>
      <c r="GT4" s="191"/>
      <c r="GU4" s="191"/>
      <c r="GV4" s="192"/>
      <c r="GW4" s="190" t="s">
        <v>262</v>
      </c>
      <c r="GX4" s="191"/>
      <c r="GY4" s="191"/>
      <c r="GZ4" s="192"/>
      <c r="HA4" s="190" t="s">
        <v>264</v>
      </c>
      <c r="HB4" s="191"/>
      <c r="HC4" s="191"/>
      <c r="HD4" s="191"/>
      <c r="HE4" s="192"/>
      <c r="HF4" s="190" t="s">
        <v>186</v>
      </c>
      <c r="HG4" s="191"/>
      <c r="HH4" s="191"/>
      <c r="HI4" s="191"/>
      <c r="HJ4" s="192"/>
      <c r="HK4" s="190" t="s">
        <v>196</v>
      </c>
      <c r="HL4" s="191"/>
      <c r="HM4" s="191"/>
      <c r="HN4" s="191"/>
      <c r="HO4" s="191"/>
      <c r="HP4" s="191"/>
      <c r="HQ4" s="192"/>
      <c r="HR4" s="190" t="s">
        <v>268</v>
      </c>
      <c r="HS4" s="191"/>
      <c r="HT4" s="191"/>
      <c r="HU4" s="192"/>
      <c r="HV4" s="130" t="s">
        <v>45</v>
      </c>
      <c r="HW4" s="130" t="s">
        <v>68</v>
      </c>
      <c r="HX4" s="130" t="s">
        <v>68</v>
      </c>
      <c r="HY4" s="131" t="s">
        <v>156</v>
      </c>
      <c r="HZ4" s="130"/>
      <c r="IA4" s="130"/>
      <c r="IB4" s="130"/>
      <c r="IC4" s="130"/>
      <c r="ID4" s="130"/>
      <c r="IE4" s="130"/>
      <c r="IF4" s="130"/>
      <c r="IG4" s="190" t="s">
        <v>205</v>
      </c>
      <c r="IH4" s="191"/>
      <c r="II4" s="191"/>
      <c r="IJ4" s="191"/>
      <c r="IK4" s="191"/>
      <c r="IL4" s="191"/>
      <c r="IM4" s="191"/>
      <c r="IN4" s="192"/>
      <c r="IO4" s="190" t="s">
        <v>282</v>
      </c>
      <c r="IP4" s="191"/>
      <c r="IQ4" s="191"/>
      <c r="IR4" s="191"/>
      <c r="IS4" s="191"/>
      <c r="IT4" s="191"/>
      <c r="IU4" s="191"/>
      <c r="IV4" s="192"/>
      <c r="IW4" s="190" t="s">
        <v>284</v>
      </c>
      <c r="IX4" s="191"/>
      <c r="IY4" s="192"/>
      <c r="IZ4" s="190" t="s">
        <v>286</v>
      </c>
      <c r="JA4" s="191"/>
      <c r="JB4" s="192"/>
      <c r="JC4" s="203"/>
      <c r="JD4" s="190" t="s">
        <v>290</v>
      </c>
      <c r="JE4" s="192"/>
      <c r="JF4" s="203"/>
      <c r="JG4" s="190" t="s">
        <v>158</v>
      </c>
      <c r="JH4" s="191"/>
      <c r="JI4" s="191"/>
      <c r="JJ4" s="191"/>
      <c r="JK4" s="191"/>
      <c r="JL4" s="191"/>
      <c r="JM4" s="191"/>
      <c r="JN4" s="191"/>
      <c r="JO4" s="191"/>
      <c r="JP4" s="192"/>
      <c r="JQ4" s="190" t="s">
        <v>292</v>
      </c>
      <c r="JR4" s="191"/>
      <c r="JS4" s="191"/>
      <c r="JT4" s="191"/>
      <c r="JU4" s="191"/>
      <c r="JV4" s="191"/>
      <c r="JW4" s="191"/>
      <c r="JX4" s="192"/>
      <c r="JY4" s="190" t="s">
        <v>180</v>
      </c>
      <c r="JZ4" s="192"/>
      <c r="KA4" s="190" t="s">
        <v>298</v>
      </c>
      <c r="KB4" s="191"/>
      <c r="KC4" s="192"/>
      <c r="KD4" s="190" t="s">
        <v>300</v>
      </c>
      <c r="KE4" s="191"/>
      <c r="KF4" s="192"/>
      <c r="KG4" s="190" t="s">
        <v>303</v>
      </c>
      <c r="KH4" s="191"/>
      <c r="KI4" s="192"/>
      <c r="KJ4" s="190" t="s">
        <v>304</v>
      </c>
      <c r="KK4" s="191"/>
      <c r="KL4" s="191"/>
      <c r="KM4" s="191"/>
      <c r="KN4" s="191"/>
      <c r="KO4" s="191"/>
      <c r="KP4" s="191"/>
      <c r="KQ4" s="191"/>
      <c r="KR4" s="192"/>
      <c r="KS4" s="190" t="s">
        <v>308</v>
      </c>
      <c r="KT4" s="191"/>
      <c r="KU4" s="191"/>
      <c r="KV4" s="191"/>
      <c r="KW4" s="192"/>
      <c r="KX4" s="190" t="s">
        <v>310</v>
      </c>
      <c r="KY4" s="191"/>
      <c r="KZ4" s="191"/>
      <c r="LA4" s="191"/>
      <c r="LB4" s="192"/>
      <c r="LC4" s="190" t="s">
        <v>314</v>
      </c>
      <c r="LD4" s="191"/>
      <c r="LE4" s="191"/>
      <c r="LF4" s="191"/>
      <c r="LG4" s="192"/>
      <c r="LH4" s="190" t="s">
        <v>319</v>
      </c>
      <c r="LI4" s="191"/>
      <c r="LJ4" s="192"/>
      <c r="LK4" s="190" t="s">
        <v>322</v>
      </c>
      <c r="LL4" s="191"/>
      <c r="LM4" s="191"/>
      <c r="LN4" s="192"/>
      <c r="LO4" s="190" t="s">
        <v>324</v>
      </c>
      <c r="LP4" s="192"/>
      <c r="LQ4" s="190" t="s">
        <v>186</v>
      </c>
      <c r="LR4" s="191"/>
      <c r="LS4" s="191"/>
      <c r="LT4" s="191"/>
      <c r="LU4" s="191"/>
      <c r="LV4" s="191"/>
      <c r="LW4" s="191"/>
      <c r="LX4" s="191"/>
      <c r="LY4" s="191"/>
      <c r="LZ4" s="192"/>
      <c r="MA4" s="190" t="s">
        <v>333</v>
      </c>
      <c r="MB4" s="191"/>
      <c r="MC4" s="191"/>
      <c r="MD4" s="192"/>
      <c r="ME4" s="190" t="s">
        <v>150</v>
      </c>
      <c r="MF4" s="192"/>
      <c r="MG4" s="190" t="s">
        <v>254</v>
      </c>
      <c r="MH4" s="191"/>
      <c r="MI4" s="191"/>
      <c r="MJ4" s="191"/>
      <c r="MK4" s="191"/>
      <c r="ML4" s="191"/>
      <c r="MM4" s="191"/>
      <c r="MN4" s="191"/>
      <c r="MO4" s="191"/>
      <c r="MP4" s="191"/>
      <c r="MQ4" s="191"/>
      <c r="MR4" s="191"/>
      <c r="MS4" s="191"/>
      <c r="MT4" s="192"/>
      <c r="MU4" s="190" t="s">
        <v>186</v>
      </c>
      <c r="MV4" s="191"/>
      <c r="MW4" s="191"/>
      <c r="MX4" s="191"/>
      <c r="MY4" s="191"/>
      <c r="MZ4" s="191"/>
      <c r="NA4" s="191"/>
      <c r="NB4" s="191"/>
      <c r="NC4" s="191"/>
      <c r="ND4" s="191"/>
      <c r="NE4" s="191"/>
      <c r="NF4" s="192"/>
      <c r="NG4" s="190" t="s">
        <v>345</v>
      </c>
      <c r="NH4" s="192"/>
      <c r="NI4" s="190" t="s">
        <v>346</v>
      </c>
      <c r="NJ4" s="191"/>
      <c r="NK4" s="192"/>
      <c r="NL4" s="190" t="s">
        <v>178</v>
      </c>
      <c r="NM4" s="191"/>
      <c r="NN4" s="191"/>
      <c r="NO4" s="191"/>
      <c r="NP4" s="191"/>
      <c r="NQ4" s="191"/>
      <c r="NR4" s="191"/>
      <c r="NS4" s="191"/>
      <c r="NT4" s="192"/>
      <c r="NU4" s="190" t="s">
        <v>352</v>
      </c>
      <c r="NV4" s="191"/>
      <c r="NW4" s="192"/>
      <c r="NX4" s="190" t="s">
        <v>158</v>
      </c>
      <c r="NY4" s="191"/>
      <c r="NZ4" s="192"/>
      <c r="OA4" s="190" t="s">
        <v>196</v>
      </c>
      <c r="OB4" s="191"/>
      <c r="OC4" s="191"/>
      <c r="OD4" s="191"/>
      <c r="OE4" s="191"/>
      <c r="OF4" s="192"/>
      <c r="OG4" s="190" t="s">
        <v>358</v>
      </c>
      <c r="OH4" s="191"/>
      <c r="OI4" s="191"/>
      <c r="OJ4" s="191"/>
      <c r="OK4" s="191"/>
      <c r="OL4" s="191"/>
      <c r="OM4" s="191"/>
      <c r="ON4" s="192"/>
      <c r="OO4" s="190" t="s">
        <v>164</v>
      </c>
      <c r="OP4" s="191"/>
      <c r="OQ4" s="191"/>
      <c r="OR4" s="191"/>
      <c r="OS4" s="191"/>
      <c r="OT4" s="191"/>
      <c r="OU4" s="191"/>
      <c r="OV4" s="192"/>
      <c r="OW4" s="190" t="s">
        <v>360</v>
      </c>
      <c r="OX4" s="191"/>
      <c r="OY4" s="191"/>
      <c r="OZ4" s="192"/>
      <c r="PA4" s="190" t="s">
        <v>363</v>
      </c>
      <c r="PB4" s="191"/>
      <c r="PC4" s="191"/>
      <c r="PD4" s="191"/>
      <c r="PE4" s="192"/>
      <c r="PF4" s="190" t="s">
        <v>65</v>
      </c>
      <c r="PG4" s="191"/>
      <c r="PH4" s="192"/>
      <c r="PI4" s="187"/>
      <c r="PJ4" s="151"/>
      <c r="PK4" s="50"/>
      <c r="PL4" s="58"/>
      <c r="PM4" s="39"/>
    </row>
    <row r="5" spans="1:431" x14ac:dyDescent="0.25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32" t="s">
        <v>51</v>
      </c>
      <c r="G5" s="23">
        <v>90</v>
      </c>
      <c r="H5" s="23" t="s">
        <v>45</v>
      </c>
      <c r="I5" s="23">
        <v>90</v>
      </c>
      <c r="J5" s="23" t="s">
        <v>45</v>
      </c>
      <c r="K5" s="23" t="s">
        <v>51</v>
      </c>
      <c r="L5" s="23" t="s">
        <v>45</v>
      </c>
      <c r="M5" s="23" t="s">
        <v>51</v>
      </c>
      <c r="N5" s="23" t="s">
        <v>9</v>
      </c>
      <c r="O5" s="23" t="s">
        <v>9</v>
      </c>
      <c r="P5" s="23" t="s">
        <v>56</v>
      </c>
      <c r="Q5" s="23" t="s">
        <v>51</v>
      </c>
      <c r="R5" s="23" t="s">
        <v>45</v>
      </c>
      <c r="S5" s="23" t="s">
        <v>68</v>
      </c>
      <c r="T5" s="23" t="s">
        <v>51</v>
      </c>
      <c r="U5" s="23" t="s">
        <v>61</v>
      </c>
      <c r="V5" s="23" t="s">
        <v>9</v>
      </c>
      <c r="W5" s="23">
        <v>90</v>
      </c>
      <c r="X5" s="23" t="s">
        <v>45</v>
      </c>
      <c r="Y5" s="23">
        <v>90</v>
      </c>
      <c r="Z5" s="23" t="s">
        <v>45</v>
      </c>
      <c r="AA5" s="23" t="s">
        <v>51</v>
      </c>
      <c r="AB5" s="23" t="s">
        <v>61</v>
      </c>
      <c r="AC5" s="23">
        <v>80</v>
      </c>
      <c r="AD5" s="32" t="s">
        <v>61</v>
      </c>
      <c r="AE5" s="23" t="s">
        <v>9</v>
      </c>
      <c r="AF5" s="23" t="s">
        <v>51</v>
      </c>
      <c r="AG5" s="23" t="s">
        <v>61</v>
      </c>
      <c r="AH5" s="23" t="s">
        <v>51</v>
      </c>
      <c r="AI5" s="23" t="s">
        <v>85</v>
      </c>
      <c r="AJ5" s="23" t="s">
        <v>45</v>
      </c>
      <c r="AK5" s="23" t="s">
        <v>68</v>
      </c>
      <c r="AL5" s="23" t="s">
        <v>51</v>
      </c>
      <c r="AM5" s="23" t="s">
        <v>85</v>
      </c>
      <c r="AN5" s="23" t="s">
        <v>45</v>
      </c>
      <c r="AO5" s="23" t="s">
        <v>68</v>
      </c>
      <c r="AP5" s="23" t="s">
        <v>51</v>
      </c>
      <c r="AQ5" s="23" t="s">
        <v>9</v>
      </c>
      <c r="AR5" s="23" t="s">
        <v>51</v>
      </c>
      <c r="AS5" s="23" t="s">
        <v>9</v>
      </c>
      <c r="AT5" s="23" t="s">
        <v>45</v>
      </c>
      <c r="AU5" s="23" t="s">
        <v>68</v>
      </c>
      <c r="AV5" s="23" t="s">
        <v>45</v>
      </c>
      <c r="AW5" s="23" t="s">
        <v>68</v>
      </c>
      <c r="AX5" s="23" t="s">
        <v>56</v>
      </c>
      <c r="AY5" s="23" t="s">
        <v>157</v>
      </c>
      <c r="AZ5" s="23" t="s">
        <v>157</v>
      </c>
      <c r="BA5" s="23" t="s">
        <v>45</v>
      </c>
      <c r="BB5" s="23" t="s">
        <v>68</v>
      </c>
      <c r="BC5" s="62" t="s">
        <v>156</v>
      </c>
      <c r="BD5" s="23" t="s">
        <v>61</v>
      </c>
      <c r="BE5" s="62" t="s">
        <v>156</v>
      </c>
      <c r="BF5" s="23" t="s">
        <v>61</v>
      </c>
      <c r="BG5" s="23" t="s">
        <v>68</v>
      </c>
      <c r="BH5" s="23" t="s">
        <v>51</v>
      </c>
      <c r="BI5" s="23" t="s">
        <v>9</v>
      </c>
      <c r="BJ5" s="23" t="s">
        <v>9</v>
      </c>
      <c r="BK5" s="23" t="s">
        <v>9</v>
      </c>
      <c r="BL5" s="23" t="s">
        <v>56</v>
      </c>
      <c r="BM5" s="23" t="s">
        <v>45</v>
      </c>
      <c r="BN5" s="23" t="s">
        <v>68</v>
      </c>
      <c r="BO5" s="23" t="s">
        <v>51</v>
      </c>
      <c r="BP5" s="23" t="s">
        <v>45</v>
      </c>
      <c r="BQ5" s="23" t="s">
        <v>68</v>
      </c>
      <c r="BR5" s="23" t="s">
        <v>51</v>
      </c>
      <c r="BS5" s="23" t="s">
        <v>68</v>
      </c>
      <c r="BT5" s="23" t="s">
        <v>51</v>
      </c>
      <c r="BU5" s="23" t="s">
        <v>85</v>
      </c>
      <c r="BV5" s="23" t="s">
        <v>45</v>
      </c>
      <c r="BW5" s="23" t="s">
        <v>68</v>
      </c>
      <c r="BX5" s="23" t="s">
        <v>51</v>
      </c>
      <c r="BY5" s="23">
        <v>90</v>
      </c>
      <c r="BZ5" s="23" t="s">
        <v>45</v>
      </c>
      <c r="CA5" s="23" t="s">
        <v>68</v>
      </c>
      <c r="CB5" s="23" t="s">
        <v>51</v>
      </c>
      <c r="CC5" s="23" t="s">
        <v>9</v>
      </c>
      <c r="CD5" s="23">
        <v>90</v>
      </c>
      <c r="CE5" s="23" t="s">
        <v>45</v>
      </c>
      <c r="CF5" s="23" t="s">
        <v>61</v>
      </c>
      <c r="CG5" s="23">
        <v>80</v>
      </c>
      <c r="CH5" s="23">
        <v>90</v>
      </c>
      <c r="CI5" s="23" t="s">
        <v>45</v>
      </c>
      <c r="CJ5" s="23" t="s">
        <v>68</v>
      </c>
      <c r="CK5" s="23" t="s">
        <v>51</v>
      </c>
      <c r="CL5" s="23" t="s">
        <v>61</v>
      </c>
      <c r="CM5" s="23" t="s">
        <v>45</v>
      </c>
      <c r="CN5" s="23" t="s">
        <v>51</v>
      </c>
      <c r="CO5" s="23" t="s">
        <v>9</v>
      </c>
      <c r="CP5" s="62" t="s">
        <v>156</v>
      </c>
      <c r="CQ5" s="62" t="s">
        <v>61</v>
      </c>
      <c r="CR5" s="62" t="s">
        <v>56</v>
      </c>
      <c r="CS5" s="23" t="s">
        <v>157</v>
      </c>
      <c r="CT5" s="23" t="s">
        <v>61</v>
      </c>
      <c r="CU5" s="23" t="s">
        <v>56</v>
      </c>
      <c r="CV5" s="23" t="s">
        <v>157</v>
      </c>
      <c r="CW5" s="23" t="s">
        <v>9</v>
      </c>
      <c r="CX5" s="62" t="s">
        <v>194</v>
      </c>
      <c r="CY5" s="23" t="s">
        <v>9</v>
      </c>
      <c r="CZ5" s="23" t="s">
        <v>51</v>
      </c>
      <c r="DA5" s="23" t="s">
        <v>61</v>
      </c>
      <c r="DB5" s="23" t="s">
        <v>61</v>
      </c>
      <c r="DC5" s="23" t="s">
        <v>9</v>
      </c>
      <c r="DD5" s="23" t="s">
        <v>56</v>
      </c>
      <c r="DE5" s="23" t="s">
        <v>9</v>
      </c>
      <c r="DF5" s="23" t="s">
        <v>85</v>
      </c>
      <c r="DG5" s="23" t="s">
        <v>45</v>
      </c>
      <c r="DH5" s="23" t="s">
        <v>51</v>
      </c>
      <c r="DI5" s="23" t="s">
        <v>85</v>
      </c>
      <c r="DJ5" s="23" t="s">
        <v>51</v>
      </c>
      <c r="DK5" s="23">
        <v>80</v>
      </c>
      <c r="DL5" s="23">
        <v>90</v>
      </c>
      <c r="DM5" s="23" t="s">
        <v>45</v>
      </c>
      <c r="DN5" s="23" t="s">
        <v>214</v>
      </c>
      <c r="DO5" s="23" t="s">
        <v>68</v>
      </c>
      <c r="DP5" s="23" t="s">
        <v>51</v>
      </c>
      <c r="DQ5" s="23">
        <v>95</v>
      </c>
      <c r="DR5" s="23" t="s">
        <v>45</v>
      </c>
      <c r="DS5" s="23" t="s">
        <v>68</v>
      </c>
      <c r="DT5" s="23" t="s">
        <v>51</v>
      </c>
      <c r="DU5" s="23" t="s">
        <v>61</v>
      </c>
      <c r="DV5" s="23" t="s">
        <v>9</v>
      </c>
      <c r="DW5" s="23">
        <v>90</v>
      </c>
      <c r="DX5" s="23" t="s">
        <v>45</v>
      </c>
      <c r="DY5" s="23" t="s">
        <v>68</v>
      </c>
      <c r="DZ5" s="23" t="s">
        <v>51</v>
      </c>
      <c r="EA5" s="23" t="s">
        <v>9</v>
      </c>
      <c r="EB5" s="23" t="s">
        <v>45</v>
      </c>
      <c r="EC5" s="23" t="s">
        <v>68</v>
      </c>
      <c r="ED5" s="23" t="s">
        <v>51</v>
      </c>
      <c r="EE5" s="23" t="s">
        <v>9</v>
      </c>
      <c r="EF5" s="23" t="s">
        <v>45</v>
      </c>
      <c r="EG5" s="23" t="s">
        <v>68</v>
      </c>
      <c r="EH5" s="23" t="s">
        <v>51</v>
      </c>
      <c r="EI5" s="23" t="s">
        <v>9</v>
      </c>
      <c r="EJ5" s="23" t="s">
        <v>157</v>
      </c>
      <c r="EK5" s="23" t="s">
        <v>45</v>
      </c>
      <c r="EL5" s="23" t="s">
        <v>85</v>
      </c>
      <c r="EM5" s="23" t="s">
        <v>45</v>
      </c>
      <c r="EN5" s="23" t="s">
        <v>68</v>
      </c>
      <c r="EO5" s="23" t="s">
        <v>51</v>
      </c>
      <c r="EP5" s="23" t="s">
        <v>214</v>
      </c>
      <c r="EQ5" s="23" t="s">
        <v>156</v>
      </c>
      <c r="ER5" s="23" t="s">
        <v>51</v>
      </c>
      <c r="ES5" s="23" t="s">
        <v>61</v>
      </c>
      <c r="ET5" s="23">
        <v>95</v>
      </c>
      <c r="EU5" s="23" t="s">
        <v>45</v>
      </c>
      <c r="EV5" s="23" t="s">
        <v>214</v>
      </c>
      <c r="EW5" s="23" t="s">
        <v>68</v>
      </c>
      <c r="EX5" s="23" t="s">
        <v>156</v>
      </c>
      <c r="EY5" s="23">
        <v>90</v>
      </c>
      <c r="EZ5" s="23" t="s">
        <v>45</v>
      </c>
      <c r="FA5" s="23" t="s">
        <v>68</v>
      </c>
      <c r="FB5" s="23" t="s">
        <v>214</v>
      </c>
      <c r="FC5" s="23" t="s">
        <v>68</v>
      </c>
      <c r="FD5" s="23" t="s">
        <v>51</v>
      </c>
      <c r="FE5" s="23" t="s">
        <v>9</v>
      </c>
      <c r="FF5" s="23" t="s">
        <v>9</v>
      </c>
      <c r="FG5" s="23" t="s">
        <v>157</v>
      </c>
      <c r="FH5" s="23" t="s">
        <v>9</v>
      </c>
      <c r="FI5" s="23" t="s">
        <v>157</v>
      </c>
      <c r="FJ5" s="23" t="s">
        <v>56</v>
      </c>
      <c r="FK5" s="62" t="s">
        <v>194</v>
      </c>
      <c r="FL5" s="23" t="s">
        <v>56</v>
      </c>
      <c r="FM5" s="23" t="s">
        <v>85</v>
      </c>
      <c r="FN5" s="23" t="s">
        <v>45</v>
      </c>
      <c r="FO5" s="23" t="s">
        <v>68</v>
      </c>
      <c r="FP5" s="23" t="s">
        <v>51</v>
      </c>
      <c r="FQ5" s="23" t="s">
        <v>9</v>
      </c>
      <c r="FR5" s="23" t="s">
        <v>157</v>
      </c>
      <c r="FS5" s="23" t="s">
        <v>9</v>
      </c>
      <c r="FT5" s="23" t="s">
        <v>157</v>
      </c>
      <c r="FU5" s="62" t="s">
        <v>194</v>
      </c>
      <c r="FV5" s="23" t="s">
        <v>85</v>
      </c>
      <c r="FW5" s="23" t="s">
        <v>45</v>
      </c>
      <c r="FX5" s="23" t="s">
        <v>68</v>
      </c>
      <c r="FY5" s="23" t="s">
        <v>51</v>
      </c>
      <c r="FZ5" s="23" t="s">
        <v>9</v>
      </c>
      <c r="GA5" s="23" t="s">
        <v>68</v>
      </c>
      <c r="GB5" s="23" t="s">
        <v>51</v>
      </c>
      <c r="GC5" s="23" t="s">
        <v>9</v>
      </c>
      <c r="GD5" s="62" t="s">
        <v>156</v>
      </c>
      <c r="GE5" s="23" t="s">
        <v>61</v>
      </c>
      <c r="GF5" s="23" t="s">
        <v>56</v>
      </c>
      <c r="GG5" s="23" t="s">
        <v>68</v>
      </c>
      <c r="GH5" s="23" t="s">
        <v>51</v>
      </c>
      <c r="GI5" s="23" t="s">
        <v>157</v>
      </c>
      <c r="GJ5" s="23" t="s">
        <v>45</v>
      </c>
      <c r="GK5" s="23" t="s">
        <v>68</v>
      </c>
      <c r="GL5" s="23" t="s">
        <v>51</v>
      </c>
      <c r="GM5" s="23" t="s">
        <v>9</v>
      </c>
      <c r="GN5" s="23" t="s">
        <v>45</v>
      </c>
      <c r="GO5" s="23" t="s">
        <v>68</v>
      </c>
      <c r="GP5" s="23" t="s">
        <v>51</v>
      </c>
      <c r="GQ5" s="23" t="s">
        <v>9</v>
      </c>
      <c r="GR5" s="23" t="s">
        <v>157</v>
      </c>
      <c r="GS5" s="23" t="s">
        <v>51</v>
      </c>
      <c r="GT5" s="23" t="s">
        <v>9</v>
      </c>
      <c r="GU5" s="23" t="s">
        <v>9</v>
      </c>
      <c r="GV5" s="62" t="s">
        <v>194</v>
      </c>
      <c r="GW5" s="23" t="s">
        <v>85</v>
      </c>
      <c r="GX5" s="23" t="s">
        <v>45</v>
      </c>
      <c r="GY5" s="23" t="s">
        <v>68</v>
      </c>
      <c r="GZ5" s="23" t="s">
        <v>51</v>
      </c>
      <c r="HA5" s="23" t="s">
        <v>9</v>
      </c>
      <c r="HB5" s="23" t="s">
        <v>56</v>
      </c>
      <c r="HC5" s="62" t="s">
        <v>194</v>
      </c>
      <c r="HD5" s="62" t="s">
        <v>194</v>
      </c>
      <c r="HE5" s="23" t="s">
        <v>56</v>
      </c>
      <c r="HF5" s="23" t="s">
        <v>45</v>
      </c>
      <c r="HG5" s="62" t="s">
        <v>68</v>
      </c>
      <c r="HH5" s="23" t="s">
        <v>51</v>
      </c>
      <c r="HI5" s="23" t="s">
        <v>85</v>
      </c>
      <c r="HJ5" s="23" t="s">
        <v>45</v>
      </c>
      <c r="HK5" s="23" t="s">
        <v>68</v>
      </c>
      <c r="HL5" s="62" t="s">
        <v>156</v>
      </c>
      <c r="HM5" s="23" t="s">
        <v>61</v>
      </c>
      <c r="HN5" s="23" t="s">
        <v>61</v>
      </c>
      <c r="HO5" s="23" t="s">
        <v>51</v>
      </c>
      <c r="HP5" s="23" t="s">
        <v>9</v>
      </c>
      <c r="HQ5" s="23" t="s">
        <v>56</v>
      </c>
      <c r="HR5" s="23">
        <v>90</v>
      </c>
      <c r="HS5" s="23" t="s">
        <v>45</v>
      </c>
      <c r="HT5" s="23" t="s">
        <v>68</v>
      </c>
      <c r="HU5" s="23" t="s">
        <v>51</v>
      </c>
      <c r="HV5" s="23" t="s">
        <v>61</v>
      </c>
      <c r="HW5" s="23" t="s">
        <v>9</v>
      </c>
      <c r="HX5" s="23" t="s">
        <v>9</v>
      </c>
      <c r="HY5" s="23" t="s">
        <v>51</v>
      </c>
      <c r="HZ5" s="23" t="s">
        <v>61</v>
      </c>
      <c r="IA5" s="23" t="s">
        <v>9</v>
      </c>
      <c r="IB5" s="23" t="s">
        <v>9</v>
      </c>
      <c r="IC5" s="23" t="s">
        <v>9</v>
      </c>
      <c r="ID5" s="23" t="s">
        <v>56</v>
      </c>
      <c r="IE5" s="23" t="s">
        <v>157</v>
      </c>
      <c r="IF5" s="23" t="s">
        <v>157</v>
      </c>
      <c r="IG5" s="23">
        <v>90</v>
      </c>
      <c r="IH5" s="23" t="s">
        <v>45</v>
      </c>
      <c r="II5" s="23" t="s">
        <v>68</v>
      </c>
      <c r="IJ5" s="23" t="s">
        <v>51</v>
      </c>
      <c r="IK5" s="23" t="s">
        <v>45</v>
      </c>
      <c r="IL5" s="23" t="s">
        <v>68</v>
      </c>
      <c r="IM5" s="23" t="s">
        <v>51</v>
      </c>
      <c r="IN5" s="23" t="s">
        <v>61</v>
      </c>
      <c r="IO5" s="23">
        <v>95</v>
      </c>
      <c r="IP5" s="23" t="s">
        <v>45</v>
      </c>
      <c r="IQ5" s="23" t="s">
        <v>68</v>
      </c>
      <c r="IR5" s="23" t="s">
        <v>51</v>
      </c>
      <c r="IS5" s="23" t="s">
        <v>9</v>
      </c>
      <c r="IT5" s="23" t="s">
        <v>68</v>
      </c>
      <c r="IU5" s="23" t="s">
        <v>68</v>
      </c>
      <c r="IV5" s="23" t="s">
        <v>9</v>
      </c>
      <c r="IW5" s="23">
        <v>90</v>
      </c>
      <c r="IX5" s="23" t="s">
        <v>45</v>
      </c>
      <c r="IY5" s="23" t="s">
        <v>51</v>
      </c>
      <c r="IZ5" s="23" t="s">
        <v>51</v>
      </c>
      <c r="JA5" s="23" t="s">
        <v>9</v>
      </c>
      <c r="JB5" s="23" t="s">
        <v>56</v>
      </c>
      <c r="JC5" s="23" t="s">
        <v>51</v>
      </c>
      <c r="JD5" s="23" t="s">
        <v>85</v>
      </c>
      <c r="JE5" s="23" t="s">
        <v>45</v>
      </c>
      <c r="JF5" s="23" t="s">
        <v>51</v>
      </c>
      <c r="JG5" s="23" t="s">
        <v>56</v>
      </c>
      <c r="JH5" s="23" t="s">
        <v>9</v>
      </c>
      <c r="JI5" s="23" t="s">
        <v>157</v>
      </c>
      <c r="JJ5" s="23" t="s">
        <v>61</v>
      </c>
      <c r="JK5" s="23" t="s">
        <v>157</v>
      </c>
      <c r="JL5" s="23" t="s">
        <v>9</v>
      </c>
      <c r="JM5" s="62" t="s">
        <v>194</v>
      </c>
      <c r="JN5" s="23" t="s">
        <v>157</v>
      </c>
      <c r="JO5" s="23" t="s">
        <v>9</v>
      </c>
      <c r="JP5" s="23" t="s">
        <v>9</v>
      </c>
      <c r="JQ5" s="23">
        <v>90</v>
      </c>
      <c r="JR5" s="23" t="s">
        <v>45</v>
      </c>
      <c r="JS5" s="23" t="s">
        <v>68</v>
      </c>
      <c r="JT5" s="23" t="s">
        <v>51</v>
      </c>
      <c r="JU5" s="23">
        <v>90</v>
      </c>
      <c r="JV5" s="23" t="s">
        <v>45</v>
      </c>
      <c r="JW5" s="23" t="s">
        <v>68</v>
      </c>
      <c r="JX5" s="23" t="s">
        <v>61</v>
      </c>
      <c r="JY5" s="23" t="s">
        <v>45</v>
      </c>
      <c r="JZ5" s="23" t="s">
        <v>68</v>
      </c>
      <c r="KA5" s="23" t="s">
        <v>51</v>
      </c>
      <c r="KB5" s="23" t="s">
        <v>9</v>
      </c>
      <c r="KC5" s="23" t="s">
        <v>9</v>
      </c>
      <c r="KD5" s="23">
        <v>90</v>
      </c>
      <c r="KE5" s="23" t="s">
        <v>45</v>
      </c>
      <c r="KF5" s="23" t="s">
        <v>214</v>
      </c>
      <c r="KG5" s="23" t="s">
        <v>157</v>
      </c>
      <c r="KH5" s="23" t="s">
        <v>157</v>
      </c>
      <c r="KI5" s="23" t="s">
        <v>157</v>
      </c>
      <c r="KJ5" s="23" t="s">
        <v>45</v>
      </c>
      <c r="KK5" s="23" t="s">
        <v>214</v>
      </c>
      <c r="KL5" s="23" t="s">
        <v>68</v>
      </c>
      <c r="KM5" s="23" t="s">
        <v>51</v>
      </c>
      <c r="KN5" s="23" t="s">
        <v>61</v>
      </c>
      <c r="KO5" s="23" t="s">
        <v>68</v>
      </c>
      <c r="KP5" s="62" t="s">
        <v>156</v>
      </c>
      <c r="KQ5" s="32" t="s">
        <v>51</v>
      </c>
      <c r="KR5" s="32" t="s">
        <v>51</v>
      </c>
      <c r="KS5" s="32">
        <v>90</v>
      </c>
      <c r="KT5" s="32" t="s">
        <v>45</v>
      </c>
      <c r="KU5" s="32" t="s">
        <v>68</v>
      </c>
      <c r="KV5" s="32" t="s">
        <v>51</v>
      </c>
      <c r="KW5" s="32" t="s">
        <v>61</v>
      </c>
      <c r="KX5" s="32">
        <v>90</v>
      </c>
      <c r="KY5" s="32" t="s">
        <v>45</v>
      </c>
      <c r="KZ5" s="32" t="s">
        <v>68</v>
      </c>
      <c r="LA5" s="32" t="s">
        <v>51</v>
      </c>
      <c r="LB5" s="32" t="s">
        <v>9</v>
      </c>
      <c r="LC5" s="32" t="s">
        <v>68</v>
      </c>
      <c r="LD5" s="32" t="s">
        <v>51</v>
      </c>
      <c r="LE5" s="32" t="s">
        <v>68</v>
      </c>
      <c r="LF5" s="32" t="s">
        <v>51</v>
      </c>
      <c r="LG5" s="32" t="s">
        <v>9</v>
      </c>
      <c r="LH5" s="32">
        <v>90</v>
      </c>
      <c r="LI5" s="32" t="s">
        <v>45</v>
      </c>
      <c r="LJ5" s="32" t="s">
        <v>68</v>
      </c>
      <c r="LK5" s="32" t="s">
        <v>45</v>
      </c>
      <c r="LL5" s="32" t="s">
        <v>68</v>
      </c>
      <c r="LM5" s="32" t="s">
        <v>68</v>
      </c>
      <c r="LN5" s="32" t="s">
        <v>51</v>
      </c>
      <c r="LO5" s="32" t="s">
        <v>51</v>
      </c>
      <c r="LP5" s="32" t="s">
        <v>9</v>
      </c>
      <c r="LQ5" s="32" t="s">
        <v>45</v>
      </c>
      <c r="LR5" s="32" t="s">
        <v>214</v>
      </c>
      <c r="LS5" s="32" t="s">
        <v>214</v>
      </c>
      <c r="LT5" s="32" t="s">
        <v>51</v>
      </c>
      <c r="LU5" s="32" t="s">
        <v>61</v>
      </c>
      <c r="LV5" s="32" t="s">
        <v>9</v>
      </c>
      <c r="LW5" s="32" t="s">
        <v>51</v>
      </c>
      <c r="LX5" s="32" t="s">
        <v>61</v>
      </c>
      <c r="LY5" s="32" t="s">
        <v>9</v>
      </c>
      <c r="LZ5" s="32" t="s">
        <v>56</v>
      </c>
      <c r="MA5" s="32">
        <v>90</v>
      </c>
      <c r="MB5" s="32" t="s">
        <v>45</v>
      </c>
      <c r="MC5" s="32" t="s">
        <v>68</v>
      </c>
      <c r="MD5" s="32" t="s">
        <v>51</v>
      </c>
      <c r="ME5" s="32" t="s">
        <v>85</v>
      </c>
      <c r="MF5" s="32" t="s">
        <v>45</v>
      </c>
      <c r="MG5" s="164" t="s">
        <v>156</v>
      </c>
      <c r="MH5" s="32" t="s">
        <v>51</v>
      </c>
      <c r="MI5" s="32" t="s">
        <v>9</v>
      </c>
      <c r="MJ5" s="32" t="s">
        <v>157</v>
      </c>
      <c r="MK5" s="32" t="s">
        <v>51</v>
      </c>
      <c r="ML5" s="32" t="s">
        <v>9</v>
      </c>
      <c r="MM5" s="32" t="s">
        <v>61</v>
      </c>
      <c r="MN5" s="32" t="s">
        <v>56</v>
      </c>
      <c r="MO5" s="32" t="s">
        <v>157</v>
      </c>
      <c r="MP5" s="32" t="s">
        <v>51</v>
      </c>
      <c r="MQ5" s="32" t="s">
        <v>9</v>
      </c>
      <c r="MR5" s="32" t="s">
        <v>61</v>
      </c>
      <c r="MS5" s="32" t="s">
        <v>339</v>
      </c>
      <c r="MT5" s="32" t="s">
        <v>157</v>
      </c>
      <c r="MU5" s="32" t="s">
        <v>85</v>
      </c>
      <c r="MV5" s="32">
        <v>90</v>
      </c>
      <c r="MW5" s="32" t="s">
        <v>45</v>
      </c>
      <c r="MX5" s="32" t="s">
        <v>214</v>
      </c>
      <c r="MY5" s="32" t="s">
        <v>51</v>
      </c>
      <c r="MZ5" s="32" t="s">
        <v>61</v>
      </c>
      <c r="NA5" s="32">
        <v>95</v>
      </c>
      <c r="NB5" s="32" t="s">
        <v>45</v>
      </c>
      <c r="NC5" s="32" t="s">
        <v>51</v>
      </c>
      <c r="ND5" s="32" t="s">
        <v>61</v>
      </c>
      <c r="NE5" s="32" t="s">
        <v>61</v>
      </c>
      <c r="NF5" s="32" t="s">
        <v>9</v>
      </c>
      <c r="NG5" s="32" t="s">
        <v>45</v>
      </c>
      <c r="NH5" s="32" t="s">
        <v>68</v>
      </c>
      <c r="NI5" s="32" t="s">
        <v>51</v>
      </c>
      <c r="NJ5" s="32" t="s">
        <v>9</v>
      </c>
      <c r="NK5" s="32" t="s">
        <v>157</v>
      </c>
      <c r="NL5" s="32">
        <v>90</v>
      </c>
      <c r="NM5" s="32" t="s">
        <v>214</v>
      </c>
      <c r="NN5" s="32" t="s">
        <v>156</v>
      </c>
      <c r="NO5" s="32" t="s">
        <v>61</v>
      </c>
      <c r="NP5" s="32">
        <v>90</v>
      </c>
      <c r="NQ5" s="32" t="s">
        <v>214</v>
      </c>
      <c r="NR5" s="32" t="s">
        <v>156</v>
      </c>
      <c r="NS5" s="32" t="s">
        <v>61</v>
      </c>
      <c r="NT5" s="32" t="s">
        <v>56</v>
      </c>
      <c r="NU5" s="32" t="s">
        <v>68</v>
      </c>
      <c r="NV5" s="32" t="s">
        <v>156</v>
      </c>
      <c r="NW5" s="32" t="s">
        <v>51</v>
      </c>
      <c r="NX5" s="32" t="s">
        <v>157</v>
      </c>
      <c r="NY5" s="164" t="s">
        <v>194</v>
      </c>
      <c r="NZ5" s="164" t="s">
        <v>194</v>
      </c>
      <c r="OA5" s="32" t="s">
        <v>9</v>
      </c>
      <c r="OB5" s="32" t="s">
        <v>9</v>
      </c>
      <c r="OC5" s="32" t="s">
        <v>56</v>
      </c>
      <c r="OD5" s="32" t="s">
        <v>61</v>
      </c>
      <c r="OE5" s="32" t="s">
        <v>157</v>
      </c>
      <c r="OF5" s="164" t="s">
        <v>194</v>
      </c>
      <c r="OG5" s="32">
        <v>90</v>
      </c>
      <c r="OH5" s="32" t="s">
        <v>45</v>
      </c>
      <c r="OI5" s="32" t="s">
        <v>68</v>
      </c>
      <c r="OJ5" s="32" t="s">
        <v>51</v>
      </c>
      <c r="OK5" s="32" t="s">
        <v>45</v>
      </c>
      <c r="OL5" s="32" t="s">
        <v>68</v>
      </c>
      <c r="OM5" s="32" t="s">
        <v>51</v>
      </c>
      <c r="ON5" s="32" t="s">
        <v>9</v>
      </c>
      <c r="OO5" s="32" t="s">
        <v>51</v>
      </c>
      <c r="OP5" s="32" t="s">
        <v>9</v>
      </c>
      <c r="OQ5" s="32" t="s">
        <v>45</v>
      </c>
      <c r="OR5" s="32" t="s">
        <v>68</v>
      </c>
      <c r="OS5" s="32" t="s">
        <v>45</v>
      </c>
      <c r="OT5" s="32" t="s">
        <v>68</v>
      </c>
      <c r="OU5" s="32" t="s">
        <v>51</v>
      </c>
      <c r="OV5" s="32" t="s">
        <v>51</v>
      </c>
      <c r="OW5" s="32" t="s">
        <v>51</v>
      </c>
      <c r="OX5" s="32" t="s">
        <v>61</v>
      </c>
      <c r="OY5" s="32" t="s">
        <v>51</v>
      </c>
      <c r="OZ5" s="32" t="s">
        <v>9</v>
      </c>
      <c r="PA5" s="32" t="s">
        <v>45</v>
      </c>
      <c r="PB5" s="32" t="s">
        <v>68</v>
      </c>
      <c r="PC5" s="32" t="s">
        <v>45</v>
      </c>
      <c r="PD5" s="32" t="s">
        <v>68</v>
      </c>
      <c r="PE5" s="32" t="s">
        <v>51</v>
      </c>
      <c r="PF5" s="32" t="s">
        <v>45</v>
      </c>
      <c r="PG5" s="32" t="s">
        <v>68</v>
      </c>
      <c r="PH5" s="32" t="s">
        <v>51</v>
      </c>
      <c r="PI5" s="32"/>
      <c r="PJ5" s="32"/>
      <c r="PK5" s="23"/>
      <c r="PL5" s="40" t="s">
        <v>46</v>
      </c>
      <c r="PM5" s="42" t="s">
        <v>47</v>
      </c>
      <c r="PN5" s="40" t="s">
        <v>48</v>
      </c>
      <c r="PO5" s="40" t="s">
        <v>49</v>
      </c>
    </row>
    <row r="6" spans="1:431" x14ac:dyDescent="0.25">
      <c r="A6" s="7"/>
      <c r="B6" s="8" t="s">
        <v>7</v>
      </c>
      <c r="C6" s="9"/>
      <c r="D6" s="9"/>
      <c r="E6" s="9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40"/>
      <c r="PM6" s="42"/>
      <c r="PN6" s="40"/>
      <c r="PO6" s="40"/>
    </row>
    <row r="7" spans="1:431" x14ac:dyDescent="0.25">
      <c r="A7" s="10">
        <v>1</v>
      </c>
      <c r="B7" s="11" t="s">
        <v>123</v>
      </c>
      <c r="C7" s="11" t="s">
        <v>14</v>
      </c>
      <c r="D7" s="11" t="s">
        <v>177</v>
      </c>
      <c r="E7" s="11" t="s">
        <v>93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129">
        <v>0</v>
      </c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129">
        <v>17</v>
      </c>
      <c r="EE7" s="34">
        <v>29</v>
      </c>
      <c r="EF7" s="34"/>
      <c r="EG7" s="34"/>
      <c r="EH7" s="34"/>
      <c r="EI7" s="34">
        <v>28</v>
      </c>
      <c r="EJ7" s="129">
        <v>22</v>
      </c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>
        <v>45</v>
      </c>
      <c r="FH7" s="34"/>
      <c r="FI7" s="34">
        <v>50</v>
      </c>
      <c r="FJ7" s="34"/>
      <c r="FK7" s="34">
        <v>74</v>
      </c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129">
        <v>20</v>
      </c>
      <c r="GR7" s="34">
        <v>30</v>
      </c>
      <c r="GS7" s="34"/>
      <c r="GT7" s="34">
        <v>28</v>
      </c>
      <c r="GU7" s="34"/>
      <c r="GV7" s="34">
        <v>31</v>
      </c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>
        <v>27</v>
      </c>
      <c r="IC7" s="34"/>
      <c r="ID7" s="34">
        <v>42</v>
      </c>
      <c r="IE7" s="34">
        <v>58</v>
      </c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>
        <v>48</v>
      </c>
      <c r="JJ7" s="34"/>
      <c r="JK7" s="34"/>
      <c r="JL7" s="34"/>
      <c r="JM7" s="129">
        <v>0</v>
      </c>
      <c r="JN7" s="34"/>
      <c r="JO7" s="34">
        <v>29</v>
      </c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>
        <v>23</v>
      </c>
      <c r="LW7" s="34"/>
      <c r="LX7" s="34"/>
      <c r="LY7" s="34"/>
      <c r="LZ7" s="34">
        <v>25</v>
      </c>
      <c r="MA7" s="34"/>
      <c r="MB7" s="34"/>
      <c r="MC7" s="34"/>
      <c r="MD7" s="34"/>
      <c r="ME7" s="34"/>
      <c r="MF7" s="34"/>
      <c r="MG7" s="34"/>
      <c r="MH7" s="34"/>
      <c r="MI7" s="34"/>
      <c r="MJ7" s="34">
        <v>47</v>
      </c>
      <c r="MK7" s="34"/>
      <c r="ML7" s="34"/>
      <c r="MM7" s="34"/>
      <c r="MN7" s="34"/>
      <c r="MO7" s="34">
        <v>52</v>
      </c>
      <c r="MP7" s="34"/>
      <c r="MQ7" s="34"/>
      <c r="MR7" s="34"/>
      <c r="MS7" s="129">
        <v>0</v>
      </c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>
        <v>38</v>
      </c>
      <c r="NU7" s="34"/>
      <c r="NV7" s="34"/>
      <c r="NW7" s="34"/>
      <c r="NX7" s="34"/>
      <c r="NY7" s="34"/>
      <c r="NZ7" s="34"/>
      <c r="OA7" s="34"/>
      <c r="OB7" s="34"/>
      <c r="OC7" s="34">
        <v>37</v>
      </c>
      <c r="OD7" s="34"/>
      <c r="OE7" s="129">
        <v>0</v>
      </c>
      <c r="OF7" s="34">
        <v>39</v>
      </c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41">
        <f>SUM(F7:PK7)</f>
        <v>839</v>
      </c>
      <c r="PM7" s="43">
        <f>COUNT(F7:PK7)</f>
        <v>27</v>
      </c>
      <c r="PN7" s="44">
        <v>780</v>
      </c>
      <c r="PO7" s="45">
        <f>AVERAGE(PN7/20)</f>
        <v>39</v>
      </c>
    </row>
    <row r="8" spans="1:431" x14ac:dyDescent="0.25">
      <c r="A8" s="10">
        <v>2</v>
      </c>
      <c r="B8" s="12" t="s">
        <v>123</v>
      </c>
      <c r="C8" s="12" t="s">
        <v>14</v>
      </c>
      <c r="D8" s="12" t="s">
        <v>218</v>
      </c>
      <c r="E8" s="11" t="s">
        <v>93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129">
        <v>18</v>
      </c>
      <c r="EA8" s="34"/>
      <c r="EB8" s="34"/>
      <c r="EC8" s="34"/>
      <c r="ED8" s="129">
        <v>19</v>
      </c>
      <c r="EE8" s="34">
        <v>20</v>
      </c>
      <c r="EF8" s="34"/>
      <c r="EG8" s="34"/>
      <c r="EH8" s="34"/>
      <c r="EI8" s="34">
        <v>28</v>
      </c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>
        <v>35</v>
      </c>
      <c r="FG8" s="34"/>
      <c r="FH8" s="34"/>
      <c r="FI8" s="34"/>
      <c r="FJ8" s="34">
        <v>42</v>
      </c>
      <c r="FK8" s="34"/>
      <c r="FL8" s="34">
        <v>38</v>
      </c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>
        <v>26</v>
      </c>
      <c r="GR8" s="34">
        <v>30</v>
      </c>
      <c r="GS8" s="34"/>
      <c r="GT8" s="34">
        <v>27</v>
      </c>
      <c r="GU8" s="34">
        <v>26</v>
      </c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>
        <v>28</v>
      </c>
      <c r="IB8" s="34">
        <v>34</v>
      </c>
      <c r="IC8" s="129">
        <v>0</v>
      </c>
      <c r="ID8" s="34">
        <v>41</v>
      </c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>
        <v>34</v>
      </c>
      <c r="JI8" s="34"/>
      <c r="JJ8" s="34"/>
      <c r="JK8" s="34"/>
      <c r="JL8" s="34">
        <v>38</v>
      </c>
      <c r="JM8" s="34"/>
      <c r="JN8" s="34"/>
      <c r="JO8" s="129">
        <v>0</v>
      </c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>
        <v>23</v>
      </c>
      <c r="LW8" s="34">
        <v>18</v>
      </c>
      <c r="LX8" s="34">
        <v>24</v>
      </c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129">
        <v>5</v>
      </c>
      <c r="MJ8" s="34"/>
      <c r="MK8" s="34"/>
      <c r="ML8" s="34"/>
      <c r="MM8" s="34">
        <v>26</v>
      </c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>
        <v>25</v>
      </c>
      <c r="NP8" s="34"/>
      <c r="NQ8" s="34"/>
      <c r="NR8" s="34"/>
      <c r="NS8" s="34"/>
      <c r="NT8" s="34">
        <v>26</v>
      </c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41">
        <f>SUM(F8:PK8)</f>
        <v>631</v>
      </c>
      <c r="PM8" s="43">
        <f>COUNT(F8:PK8)</f>
        <v>25</v>
      </c>
      <c r="PN8" s="44">
        <v>589</v>
      </c>
      <c r="PO8" s="45">
        <f>AVERAGE(PN8/20)</f>
        <v>29.45</v>
      </c>
    </row>
    <row r="9" spans="1:431" x14ac:dyDescent="0.25">
      <c r="A9" s="10">
        <v>3</v>
      </c>
      <c r="B9" s="11" t="s">
        <v>127</v>
      </c>
      <c r="C9" s="11" t="s">
        <v>14</v>
      </c>
      <c r="D9" s="11" t="s">
        <v>142</v>
      </c>
      <c r="E9" s="11" t="s">
        <v>93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>
        <v>27</v>
      </c>
      <c r="AR9" s="34"/>
      <c r="AS9" s="34"/>
      <c r="AT9" s="34"/>
      <c r="AU9" s="34"/>
      <c r="AV9" s="34"/>
      <c r="AW9" s="34"/>
      <c r="AX9" s="34">
        <v>25</v>
      </c>
      <c r="AY9" s="34">
        <v>33</v>
      </c>
      <c r="AZ9" s="34">
        <v>35</v>
      </c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>
        <v>31</v>
      </c>
      <c r="CS9" s="34">
        <v>34</v>
      </c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>
        <v>17</v>
      </c>
      <c r="EF9" s="34"/>
      <c r="EG9" s="34"/>
      <c r="EH9" s="34"/>
      <c r="EI9" s="34"/>
      <c r="EJ9" s="34">
        <v>22</v>
      </c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>
        <v>45</v>
      </c>
      <c r="FH9" s="34"/>
      <c r="FI9" s="34">
        <v>50</v>
      </c>
      <c r="FJ9" s="34"/>
      <c r="FK9" s="34">
        <v>54</v>
      </c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>
        <v>41</v>
      </c>
      <c r="IE9" s="34">
        <v>18</v>
      </c>
      <c r="IF9" s="34">
        <v>30</v>
      </c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>
        <v>0</v>
      </c>
      <c r="JJ9" s="34"/>
      <c r="JK9" s="34"/>
      <c r="JL9" s="34">
        <v>29</v>
      </c>
      <c r="JM9" s="34"/>
      <c r="JN9" s="34"/>
      <c r="JO9" s="34">
        <v>21</v>
      </c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>
        <v>23</v>
      </c>
      <c r="NK9" s="34">
        <v>30</v>
      </c>
      <c r="NL9" s="34"/>
      <c r="NM9" s="34"/>
      <c r="NN9" s="34"/>
      <c r="NO9" s="34"/>
      <c r="NP9" s="34"/>
      <c r="NQ9" s="34"/>
      <c r="NR9" s="34"/>
      <c r="NS9" s="34"/>
      <c r="NT9" s="34">
        <v>22</v>
      </c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41">
        <f>SUM(F9:PK9)</f>
        <v>587</v>
      </c>
      <c r="PM9" s="43">
        <f>COUNT(F9:PK9)</f>
        <v>20</v>
      </c>
      <c r="PN9" s="44">
        <v>587</v>
      </c>
      <c r="PO9" s="45">
        <f>AVERAGE(PN9/20)</f>
        <v>29.35</v>
      </c>
    </row>
    <row r="10" spans="1:431" x14ac:dyDescent="0.25">
      <c r="A10" s="10">
        <v>4</v>
      </c>
      <c r="B10" s="11" t="s">
        <v>123</v>
      </c>
      <c r="C10" s="11" t="s">
        <v>14</v>
      </c>
      <c r="D10" s="11" t="s">
        <v>125</v>
      </c>
      <c r="E10" s="11" t="s">
        <v>93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129">
        <v>13</v>
      </c>
      <c r="AM10" s="34"/>
      <c r="AN10" s="34"/>
      <c r="AO10" s="34"/>
      <c r="AP10" s="129">
        <v>17</v>
      </c>
      <c r="AQ10" s="34">
        <v>20</v>
      </c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129">
        <v>15</v>
      </c>
      <c r="BE10" s="34"/>
      <c r="BF10" s="34">
        <v>21</v>
      </c>
      <c r="BG10" s="34"/>
      <c r="BH10" s="34"/>
      <c r="BI10" s="34">
        <v>23</v>
      </c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129">
        <v>19</v>
      </c>
      <c r="BY10" s="34"/>
      <c r="BZ10" s="34"/>
      <c r="CA10" s="34"/>
      <c r="CB10" s="34"/>
      <c r="CC10" s="34">
        <v>26</v>
      </c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129">
        <v>10</v>
      </c>
      <c r="EA10" s="129">
        <v>17</v>
      </c>
      <c r="EB10" s="34"/>
      <c r="EC10" s="34"/>
      <c r="ED10" s="34"/>
      <c r="EE10" s="34">
        <v>27</v>
      </c>
      <c r="EF10" s="34"/>
      <c r="EG10" s="34"/>
      <c r="EH10" s="34"/>
      <c r="EI10" s="34">
        <v>28</v>
      </c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129">
        <v>0</v>
      </c>
      <c r="FG10" s="34"/>
      <c r="FH10" s="34">
        <v>30</v>
      </c>
      <c r="FI10" s="34"/>
      <c r="FJ10" s="34">
        <v>42</v>
      </c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>
        <v>19</v>
      </c>
      <c r="IN10" s="129">
        <v>18</v>
      </c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>
        <v>31</v>
      </c>
      <c r="JK10" s="34"/>
      <c r="JL10" s="34"/>
      <c r="JM10" s="34"/>
      <c r="JN10" s="34"/>
      <c r="JO10" s="34"/>
      <c r="JP10" s="34">
        <v>23</v>
      </c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>
        <v>19</v>
      </c>
      <c r="LB10" s="34">
        <v>26</v>
      </c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>
        <v>19</v>
      </c>
      <c r="LU10" s="129">
        <v>15</v>
      </c>
      <c r="LV10" s="34"/>
      <c r="LW10" s="34"/>
      <c r="LX10" s="34"/>
      <c r="LY10" s="34">
        <v>20</v>
      </c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>
        <v>23</v>
      </c>
      <c r="NT10" s="34">
        <v>34</v>
      </c>
      <c r="NU10" s="34"/>
      <c r="NV10" s="34"/>
      <c r="NW10" s="34"/>
      <c r="NX10" s="34"/>
      <c r="NY10" s="34"/>
      <c r="NZ10" s="34"/>
      <c r="OA10" s="34">
        <v>24</v>
      </c>
      <c r="OB10" s="34">
        <v>23</v>
      </c>
      <c r="OC10" s="34"/>
      <c r="OD10" s="34">
        <v>25</v>
      </c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41">
        <f>SUM(F10:PK10)</f>
        <v>627</v>
      </c>
      <c r="PM10" s="43">
        <f>COUNT(F10:PK10)</f>
        <v>29</v>
      </c>
      <c r="PN10" s="44">
        <v>503</v>
      </c>
      <c r="PO10" s="45">
        <f>AVERAGE(PN10/20)</f>
        <v>25.15</v>
      </c>
    </row>
    <row r="11" spans="1:431" x14ac:dyDescent="0.25">
      <c r="A11" s="10">
        <v>5</v>
      </c>
      <c r="B11" s="12" t="s">
        <v>112</v>
      </c>
      <c r="C11" s="12" t="s">
        <v>9</v>
      </c>
      <c r="D11" s="12" t="s">
        <v>113</v>
      </c>
      <c r="E11" s="11" t="s">
        <v>93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129">
        <v>16</v>
      </c>
      <c r="AM11" s="34"/>
      <c r="AN11" s="34"/>
      <c r="AO11" s="34"/>
      <c r="AP11" s="129">
        <v>10</v>
      </c>
      <c r="AQ11" s="34">
        <v>31</v>
      </c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129">
        <v>13</v>
      </c>
      <c r="BP11" s="34"/>
      <c r="BQ11" s="34"/>
      <c r="BR11" s="129">
        <v>13</v>
      </c>
      <c r="BS11" s="34"/>
      <c r="BT11" s="34">
        <v>17</v>
      </c>
      <c r="BU11" s="34"/>
      <c r="BV11" s="34"/>
      <c r="BW11" s="34"/>
      <c r="BX11" s="34">
        <v>17</v>
      </c>
      <c r="BY11" s="34"/>
      <c r="BZ11" s="34"/>
      <c r="CA11" s="34"/>
      <c r="CB11" s="34">
        <v>18</v>
      </c>
      <c r="CC11" s="34">
        <v>30</v>
      </c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129">
        <v>13</v>
      </c>
      <c r="EA11" s="129">
        <v>0</v>
      </c>
      <c r="EB11" s="34"/>
      <c r="EC11" s="34"/>
      <c r="ED11" s="129">
        <v>10</v>
      </c>
      <c r="EE11" s="34">
        <v>23</v>
      </c>
      <c r="EF11" s="34"/>
      <c r="EG11" s="34"/>
      <c r="EH11" s="34"/>
      <c r="EI11" s="34">
        <v>29</v>
      </c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129">
        <v>16</v>
      </c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>
        <v>27</v>
      </c>
      <c r="IB11" s="34">
        <v>26</v>
      </c>
      <c r="IC11" s="34">
        <v>19</v>
      </c>
      <c r="ID11" s="34">
        <v>25</v>
      </c>
      <c r="IE11" s="34"/>
      <c r="IF11" s="34"/>
      <c r="IG11" s="34"/>
      <c r="IH11" s="34"/>
      <c r="II11" s="34"/>
      <c r="IJ11" s="129">
        <v>10</v>
      </c>
      <c r="IK11" s="34"/>
      <c r="IL11" s="34"/>
      <c r="IM11" s="34">
        <v>17</v>
      </c>
      <c r="IN11" s="129">
        <v>0</v>
      </c>
      <c r="IO11" s="129"/>
      <c r="IP11" s="129"/>
      <c r="IQ11" s="129"/>
      <c r="IR11" s="129">
        <v>16</v>
      </c>
      <c r="IS11" s="134">
        <v>29</v>
      </c>
      <c r="IT11" s="134"/>
      <c r="IU11" s="134"/>
      <c r="IV11" s="134">
        <v>23</v>
      </c>
      <c r="IW11" s="134"/>
      <c r="IX11" s="134"/>
      <c r="IY11" s="134"/>
      <c r="IZ11" s="134"/>
      <c r="JA11" s="134"/>
      <c r="JB11" s="134"/>
      <c r="JC11" s="134"/>
      <c r="JD11" s="134"/>
      <c r="JE11" s="134"/>
      <c r="JF11" s="134"/>
      <c r="JG11" s="134"/>
      <c r="JH11" s="134"/>
      <c r="JI11" s="134"/>
      <c r="JJ11" s="134"/>
      <c r="JK11" s="134"/>
      <c r="JL11" s="134"/>
      <c r="JM11" s="134"/>
      <c r="JN11" s="134"/>
      <c r="JO11" s="134"/>
      <c r="JP11" s="134"/>
      <c r="JQ11" s="134"/>
      <c r="JR11" s="134"/>
      <c r="JS11" s="134"/>
      <c r="JT11" s="134"/>
      <c r="JU11" s="134"/>
      <c r="JV11" s="134"/>
      <c r="JW11" s="134"/>
      <c r="JX11" s="134"/>
      <c r="JY11" s="134"/>
      <c r="JZ11" s="134"/>
      <c r="KA11" s="134"/>
      <c r="KB11" s="134"/>
      <c r="KC11" s="134"/>
      <c r="KD11" s="134"/>
      <c r="KE11" s="134"/>
      <c r="KF11" s="134"/>
      <c r="KG11" s="134"/>
      <c r="KH11" s="134"/>
      <c r="KI11" s="134"/>
      <c r="KJ11" s="134"/>
      <c r="KK11" s="134"/>
      <c r="KL11" s="134"/>
      <c r="KM11" s="134"/>
      <c r="KN11" s="134"/>
      <c r="KO11" s="134"/>
      <c r="KP11" s="134"/>
      <c r="KQ11" s="134"/>
      <c r="KR11" s="134"/>
      <c r="KS11" s="134"/>
      <c r="KT11" s="134"/>
      <c r="KU11" s="134"/>
      <c r="KV11" s="134"/>
      <c r="KW11" s="134"/>
      <c r="KX11" s="134"/>
      <c r="KY11" s="134"/>
      <c r="KZ11" s="134"/>
      <c r="LA11" s="134"/>
      <c r="LB11" s="134"/>
      <c r="LC11" s="134"/>
      <c r="LD11" s="129">
        <v>13</v>
      </c>
      <c r="LE11" s="134"/>
      <c r="LF11" s="129">
        <v>10</v>
      </c>
      <c r="LG11" s="134">
        <v>26</v>
      </c>
      <c r="LH11" s="134"/>
      <c r="LI11" s="134"/>
      <c r="LJ11" s="134"/>
      <c r="LK11" s="134"/>
      <c r="LL11" s="134"/>
      <c r="LM11" s="134"/>
      <c r="LN11" s="134"/>
      <c r="LO11" s="134"/>
      <c r="LP11" s="129">
        <v>0</v>
      </c>
      <c r="LQ11" s="134"/>
      <c r="LR11" s="134"/>
      <c r="LS11" s="134"/>
      <c r="LT11" s="134"/>
      <c r="LU11" s="134"/>
      <c r="LV11" s="134"/>
      <c r="LW11" s="134"/>
      <c r="LX11" s="134"/>
      <c r="LY11" s="134"/>
      <c r="LZ11" s="134"/>
      <c r="MA11" s="134"/>
      <c r="MB11" s="134"/>
      <c r="MC11" s="134"/>
      <c r="MD11" s="134"/>
      <c r="ME11" s="134"/>
      <c r="MF11" s="134"/>
      <c r="MG11" s="134"/>
      <c r="MH11" s="134"/>
      <c r="MI11" s="134"/>
      <c r="MJ11" s="134"/>
      <c r="MK11" s="134"/>
      <c r="ML11" s="134"/>
      <c r="MM11" s="134"/>
      <c r="MN11" s="134"/>
      <c r="MO11" s="134"/>
      <c r="MP11" s="134"/>
      <c r="MQ11" s="134"/>
      <c r="MR11" s="134"/>
      <c r="MS11" s="134"/>
      <c r="MT11" s="134"/>
      <c r="MU11" s="134"/>
      <c r="MV11" s="134"/>
      <c r="MW11" s="134"/>
      <c r="MX11" s="134"/>
      <c r="MY11" s="134"/>
      <c r="MZ11" s="134"/>
      <c r="NA11" s="134"/>
      <c r="NB11" s="134"/>
      <c r="NC11" s="134"/>
      <c r="ND11" s="134"/>
      <c r="NE11" s="134"/>
      <c r="NF11" s="134"/>
      <c r="NG11" s="134"/>
      <c r="NH11" s="134"/>
      <c r="NI11" s="134"/>
      <c r="NJ11" s="134"/>
      <c r="NK11" s="134"/>
      <c r="NL11" s="134"/>
      <c r="NM11" s="134"/>
      <c r="NN11" s="134"/>
      <c r="NO11" s="134">
        <v>21</v>
      </c>
      <c r="NP11" s="134"/>
      <c r="NQ11" s="134"/>
      <c r="NR11" s="134"/>
      <c r="NS11" s="134">
        <v>21</v>
      </c>
      <c r="NT11" s="134">
        <v>35</v>
      </c>
      <c r="NU11" s="134"/>
      <c r="NV11" s="134"/>
      <c r="NW11" s="134"/>
      <c r="NX11" s="134"/>
      <c r="NY11" s="134"/>
      <c r="NZ11" s="134"/>
      <c r="OA11" s="134"/>
      <c r="OB11" s="134"/>
      <c r="OC11" s="134"/>
      <c r="OD11" s="134"/>
      <c r="OE11" s="134"/>
      <c r="OF11" s="134"/>
      <c r="OG11" s="134"/>
      <c r="OH11" s="134"/>
      <c r="OI11" s="134"/>
      <c r="OJ11" s="129">
        <v>16</v>
      </c>
      <c r="OK11" s="134"/>
      <c r="OL11" s="134"/>
      <c r="OM11" s="134">
        <v>21</v>
      </c>
      <c r="ON11" s="134">
        <v>24</v>
      </c>
      <c r="OO11" s="134"/>
      <c r="OP11" s="134"/>
      <c r="OQ11" s="134"/>
      <c r="OR11" s="134"/>
      <c r="OS11" s="134"/>
      <c r="OT11" s="134"/>
      <c r="OU11" s="134"/>
      <c r="OV11" s="134"/>
      <c r="OW11" s="134"/>
      <c r="OX11" s="134"/>
      <c r="OY11" s="134"/>
      <c r="OZ11" s="134"/>
      <c r="PA11" s="134"/>
      <c r="PB11" s="134"/>
      <c r="PC11" s="134"/>
      <c r="PD11" s="134"/>
      <c r="PE11" s="134"/>
      <c r="PF11" s="134"/>
      <c r="PG11" s="134"/>
      <c r="PH11" s="134"/>
      <c r="PI11" s="134"/>
      <c r="PJ11" s="34"/>
      <c r="PK11" s="34"/>
      <c r="PL11" s="41">
        <f>SUM(F11:PK11)</f>
        <v>635</v>
      </c>
      <c r="PM11" s="43">
        <f>COUNT(F11:PK11)</f>
        <v>35</v>
      </c>
      <c r="PN11" s="44">
        <v>479</v>
      </c>
      <c r="PO11" s="45">
        <f>AVERAGE(PN11/20)</f>
        <v>23.95</v>
      </c>
    </row>
    <row r="12" spans="1:431" x14ac:dyDescent="0.25">
      <c r="A12" s="10">
        <v>6</v>
      </c>
      <c r="B12" s="11" t="s">
        <v>69</v>
      </c>
      <c r="C12" s="11" t="s">
        <v>9</v>
      </c>
      <c r="D12" s="11" t="s">
        <v>70</v>
      </c>
      <c r="E12" s="11" t="s">
        <v>71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>
        <v>19</v>
      </c>
      <c r="AB12" s="34">
        <v>25</v>
      </c>
      <c r="AC12" s="34"/>
      <c r="AD12" s="34"/>
      <c r="AE12" s="34"/>
      <c r="AF12" s="34">
        <v>16</v>
      </c>
      <c r="AG12" s="129">
        <v>0</v>
      </c>
      <c r="AH12" s="34">
        <v>16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>
        <v>21</v>
      </c>
      <c r="AS12" s="34">
        <v>23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>
        <v>19</v>
      </c>
      <c r="CO12" s="34">
        <v>20</v>
      </c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129">
        <v>10</v>
      </c>
      <c r="DI12" s="34"/>
      <c r="DJ12" s="34"/>
      <c r="DK12" s="34"/>
      <c r="DL12" s="34"/>
      <c r="DM12" s="34"/>
      <c r="DN12" s="34"/>
      <c r="DO12" s="34"/>
      <c r="DP12" s="34">
        <v>16</v>
      </c>
      <c r="DQ12" s="34"/>
      <c r="DR12" s="34"/>
      <c r="DS12" s="34"/>
      <c r="DT12" s="34">
        <v>13</v>
      </c>
      <c r="DU12" s="34"/>
      <c r="DV12" s="34">
        <v>23</v>
      </c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>
        <v>18</v>
      </c>
      <c r="FE12" s="34">
        <v>23</v>
      </c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>
        <v>14</v>
      </c>
      <c r="GR12" s="34">
        <v>33</v>
      </c>
      <c r="GS12" s="34"/>
      <c r="GT12" s="34">
        <v>23</v>
      </c>
      <c r="GU12" s="34">
        <v>23</v>
      </c>
      <c r="GV12" s="129">
        <v>0</v>
      </c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>
        <v>21</v>
      </c>
      <c r="HZ12" s="34"/>
      <c r="IA12" s="34"/>
      <c r="IB12" s="34">
        <v>26</v>
      </c>
      <c r="IC12" s="34">
        <v>23</v>
      </c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41">
        <f>SUM(F12:PK12)</f>
        <v>425</v>
      </c>
      <c r="PM12" s="43">
        <f>COUNT(F12:PK12)</f>
        <v>23</v>
      </c>
      <c r="PN12" s="44">
        <v>415</v>
      </c>
      <c r="PO12" s="45">
        <f>AVERAGE(PN12/20)</f>
        <v>20.75</v>
      </c>
    </row>
    <row r="13" spans="1:431" x14ac:dyDescent="0.25">
      <c r="A13" s="10">
        <v>7</v>
      </c>
      <c r="B13" s="11" t="s">
        <v>101</v>
      </c>
      <c r="C13" s="11" t="s">
        <v>14</v>
      </c>
      <c r="D13" s="11" t="s">
        <v>120</v>
      </c>
      <c r="E13" s="11" t="s">
        <v>103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>
        <v>17</v>
      </c>
      <c r="AM13" s="34"/>
      <c r="AN13" s="34"/>
      <c r="AO13" s="34"/>
      <c r="AP13" s="34">
        <v>17</v>
      </c>
      <c r="AQ13" s="34">
        <v>23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129">
        <v>16</v>
      </c>
      <c r="BY13" s="34"/>
      <c r="BZ13" s="34"/>
      <c r="CA13" s="34"/>
      <c r="CB13" s="34">
        <v>16</v>
      </c>
      <c r="CC13" s="34">
        <v>21</v>
      </c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129">
        <v>13</v>
      </c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>
        <v>16</v>
      </c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>
        <v>18</v>
      </c>
      <c r="FZ13" s="34">
        <v>23</v>
      </c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>
        <v>16</v>
      </c>
      <c r="GM13" s="34">
        <v>23</v>
      </c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>
        <v>21</v>
      </c>
      <c r="IA13" s="34"/>
      <c r="IB13" s="34">
        <v>20</v>
      </c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129">
        <v>10</v>
      </c>
      <c r="LB13" s="34">
        <v>23</v>
      </c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>
        <v>17</v>
      </c>
      <c r="LP13" s="34">
        <v>29</v>
      </c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129">
        <v>10</v>
      </c>
      <c r="NJ13" s="34">
        <v>17</v>
      </c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129">
        <v>12</v>
      </c>
      <c r="OK13" s="34"/>
      <c r="OL13" s="34"/>
      <c r="OM13" s="34">
        <v>20</v>
      </c>
      <c r="ON13" s="34">
        <v>28</v>
      </c>
      <c r="OO13" s="34">
        <v>16</v>
      </c>
      <c r="OP13" s="129">
        <v>0</v>
      </c>
      <c r="OQ13" s="34"/>
      <c r="OR13" s="34"/>
      <c r="OS13" s="34"/>
      <c r="OT13" s="34"/>
      <c r="OU13" s="129">
        <v>10</v>
      </c>
      <c r="OV13" s="34">
        <v>16</v>
      </c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41">
        <f>SUM(F13:PK13)</f>
        <v>468</v>
      </c>
      <c r="PM13" s="43">
        <f>COUNT(F13:PK13)</f>
        <v>27</v>
      </c>
      <c r="PN13" s="44">
        <v>397</v>
      </c>
      <c r="PO13" s="45">
        <f>AVERAGE(PN13/20)</f>
        <v>19.850000000000001</v>
      </c>
    </row>
    <row r="14" spans="1:431" x14ac:dyDescent="0.25">
      <c r="A14" s="10">
        <v>8</v>
      </c>
      <c r="B14" s="13" t="s">
        <v>11</v>
      </c>
      <c r="C14" s="13" t="s">
        <v>9</v>
      </c>
      <c r="D14" s="11" t="s">
        <v>50</v>
      </c>
      <c r="E14" s="14" t="s">
        <v>12</v>
      </c>
      <c r="F14" s="34">
        <v>16</v>
      </c>
      <c r="G14" s="34"/>
      <c r="H14" s="34"/>
      <c r="I14" s="34"/>
      <c r="J14" s="34"/>
      <c r="K14" s="34">
        <v>16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129">
        <v>12</v>
      </c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>
        <v>13</v>
      </c>
      <c r="DA14" s="34">
        <v>21</v>
      </c>
      <c r="DB14" s="34"/>
      <c r="DC14" s="34"/>
      <c r="DD14" s="34"/>
      <c r="DE14" s="34"/>
      <c r="DF14" s="34"/>
      <c r="DG14" s="34"/>
      <c r="DH14" s="34">
        <v>13</v>
      </c>
      <c r="DI14" s="34"/>
      <c r="DJ14" s="34">
        <v>13</v>
      </c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>
        <v>16</v>
      </c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>
        <v>17</v>
      </c>
      <c r="IK14" s="34"/>
      <c r="IL14" s="34"/>
      <c r="IM14" s="34">
        <v>16</v>
      </c>
      <c r="IN14" s="34">
        <v>15</v>
      </c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>
        <v>16</v>
      </c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>
        <v>16</v>
      </c>
      <c r="KB14" s="34">
        <v>31</v>
      </c>
      <c r="KC14" s="34">
        <v>20</v>
      </c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>
        <v>17</v>
      </c>
      <c r="LB14" s="34">
        <v>26</v>
      </c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>
        <v>17</v>
      </c>
      <c r="OX14" s="34">
        <v>21</v>
      </c>
      <c r="OY14" s="34">
        <v>13</v>
      </c>
      <c r="OZ14" s="34">
        <v>23</v>
      </c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41">
        <f>SUM(F14:PK14)</f>
        <v>368</v>
      </c>
      <c r="PM14" s="43">
        <f>COUNT(F14:PK14)</f>
        <v>21</v>
      </c>
      <c r="PN14" s="44">
        <v>356</v>
      </c>
      <c r="PO14" s="45">
        <f>AVERAGE(PN14/20)</f>
        <v>17.8</v>
      </c>
    </row>
    <row r="15" spans="1:431" x14ac:dyDescent="0.25">
      <c r="A15" s="10">
        <v>9</v>
      </c>
      <c r="B15" s="11" t="s">
        <v>101</v>
      </c>
      <c r="C15" s="11" t="s">
        <v>14</v>
      </c>
      <c r="D15" s="11" t="s">
        <v>115</v>
      </c>
      <c r="E15" s="11" t="s">
        <v>103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>
        <v>13</v>
      </c>
      <c r="AM15" s="34"/>
      <c r="AN15" s="34"/>
      <c r="AO15" s="34"/>
      <c r="AP15" s="34">
        <v>13</v>
      </c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129">
        <v>1</v>
      </c>
      <c r="BY15" s="34"/>
      <c r="BZ15" s="34"/>
      <c r="CA15" s="34"/>
      <c r="CB15" s="34">
        <v>13</v>
      </c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129">
        <v>10</v>
      </c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129">
        <v>0</v>
      </c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>
        <v>17</v>
      </c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>
        <v>13</v>
      </c>
      <c r="GM15" s="34">
        <v>20</v>
      </c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129">
        <v>0</v>
      </c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>
        <v>13</v>
      </c>
      <c r="IN15" s="34">
        <v>18</v>
      </c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>
        <v>16</v>
      </c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>
        <v>16</v>
      </c>
      <c r="LB15" s="34">
        <v>23</v>
      </c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>
        <v>16</v>
      </c>
      <c r="LP15" s="34">
        <v>24</v>
      </c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>
        <v>13</v>
      </c>
      <c r="NJ15" s="129">
        <v>0</v>
      </c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>
        <v>20</v>
      </c>
      <c r="OK15" s="34"/>
      <c r="OL15" s="34"/>
      <c r="OM15" s="34">
        <v>20</v>
      </c>
      <c r="ON15" s="34">
        <v>38</v>
      </c>
      <c r="OO15" s="34">
        <v>13</v>
      </c>
      <c r="OP15" s="129">
        <v>0</v>
      </c>
      <c r="OQ15" s="34"/>
      <c r="OR15" s="34"/>
      <c r="OS15" s="34"/>
      <c r="OT15" s="34"/>
      <c r="OU15" s="34">
        <v>16</v>
      </c>
      <c r="OV15" s="34">
        <v>13</v>
      </c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41">
        <f>SUM(F15:PK15)</f>
        <v>359</v>
      </c>
      <c r="PM15" s="43">
        <f>COUNT(F15:PK15)</f>
        <v>26</v>
      </c>
      <c r="PN15" s="44">
        <v>348</v>
      </c>
      <c r="PO15" s="45">
        <f>AVERAGE(PN15/20)</f>
        <v>17.399999999999999</v>
      </c>
    </row>
    <row r="16" spans="1:431" x14ac:dyDescent="0.25">
      <c r="A16" s="10">
        <v>10</v>
      </c>
      <c r="B16" s="12" t="s">
        <v>18</v>
      </c>
      <c r="C16" s="12" t="s">
        <v>9</v>
      </c>
      <c r="D16" s="13" t="s">
        <v>19</v>
      </c>
      <c r="E16" s="11" t="s">
        <v>20</v>
      </c>
      <c r="F16" s="34">
        <v>19</v>
      </c>
      <c r="G16" s="34"/>
      <c r="H16" s="34"/>
      <c r="I16" s="34"/>
      <c r="J16" s="34"/>
      <c r="K16" s="129">
        <v>13</v>
      </c>
      <c r="L16" s="34"/>
      <c r="M16" s="129">
        <v>10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>
        <v>18</v>
      </c>
      <c r="AE16" s="34"/>
      <c r="AF16" s="34"/>
      <c r="AG16" s="34"/>
      <c r="AH16" s="34"/>
      <c r="AI16" s="34"/>
      <c r="AJ16" s="34"/>
      <c r="AK16" s="34"/>
      <c r="AL16" s="129">
        <v>13</v>
      </c>
      <c r="AM16" s="34"/>
      <c r="AN16" s="34"/>
      <c r="AO16" s="34"/>
      <c r="AP16" s="34">
        <v>17</v>
      </c>
      <c r="AQ16" s="34">
        <v>17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129">
        <v>13</v>
      </c>
      <c r="CC16" s="34">
        <v>17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>
        <v>15</v>
      </c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>
        <v>13</v>
      </c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>
        <v>20</v>
      </c>
      <c r="EJ16" s="129">
        <v>0</v>
      </c>
      <c r="EK16" s="34"/>
      <c r="EL16" s="34"/>
      <c r="EM16" s="34"/>
      <c r="EN16" s="34"/>
      <c r="EO16" s="34">
        <v>16</v>
      </c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129">
        <v>10</v>
      </c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>
        <v>17</v>
      </c>
      <c r="IK16" s="34"/>
      <c r="IL16" s="34"/>
      <c r="IM16" s="129">
        <v>10</v>
      </c>
      <c r="IN16" s="34">
        <v>18</v>
      </c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>
        <v>16</v>
      </c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>
        <v>15</v>
      </c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129">
        <v>7</v>
      </c>
      <c r="KW16" s="129">
        <v>6</v>
      </c>
      <c r="KX16" s="129"/>
      <c r="KY16" s="129"/>
      <c r="KZ16" s="129"/>
      <c r="LA16" s="134">
        <v>16</v>
      </c>
      <c r="LB16" s="134">
        <v>14</v>
      </c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29">
        <v>10</v>
      </c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>
        <v>16</v>
      </c>
      <c r="NT16" s="134">
        <v>22</v>
      </c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29">
        <v>12</v>
      </c>
      <c r="OK16" s="134"/>
      <c r="OL16" s="134"/>
      <c r="OM16" s="134">
        <v>16</v>
      </c>
      <c r="ON16" s="134">
        <v>24</v>
      </c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>
        <v>16</v>
      </c>
      <c r="PI16" s="134"/>
      <c r="PJ16" s="34"/>
      <c r="PK16" s="34"/>
      <c r="PL16" s="41">
        <f>SUM(F16:PK16)</f>
        <v>446</v>
      </c>
      <c r="PM16" s="43">
        <f>COUNT(F16:PK16)</f>
        <v>31</v>
      </c>
      <c r="PN16" s="44">
        <v>342</v>
      </c>
      <c r="PO16" s="45">
        <f>AVERAGE(PN16/20)</f>
        <v>17.100000000000001</v>
      </c>
    </row>
    <row r="17" spans="1:431" x14ac:dyDescent="0.25">
      <c r="A17" s="10">
        <v>11</v>
      </c>
      <c r="B17" s="11" t="s">
        <v>8</v>
      </c>
      <c r="C17" s="11" t="s">
        <v>9</v>
      </c>
      <c r="D17" s="11" t="s">
        <v>24</v>
      </c>
      <c r="E17" s="11" t="s">
        <v>152</v>
      </c>
      <c r="F17" s="34"/>
      <c r="G17" s="34"/>
      <c r="H17" s="34"/>
      <c r="I17" s="34"/>
      <c r="J17" s="34"/>
      <c r="K17" s="34">
        <v>5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>
        <v>6</v>
      </c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>
        <v>17</v>
      </c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>
        <v>0</v>
      </c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>
        <v>13</v>
      </c>
      <c r="FZ17" s="34">
        <v>27</v>
      </c>
      <c r="GA17" s="34"/>
      <c r="GB17" s="34">
        <v>13</v>
      </c>
      <c r="GC17" s="34">
        <v>20</v>
      </c>
      <c r="GD17" s="34"/>
      <c r="GE17" s="34">
        <v>24</v>
      </c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>
        <v>23</v>
      </c>
      <c r="HQ17" s="34">
        <v>25</v>
      </c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>
        <v>26</v>
      </c>
      <c r="JB17" s="34">
        <v>28</v>
      </c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>
        <v>13</v>
      </c>
      <c r="KB17" s="34">
        <v>24</v>
      </c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>
        <v>28</v>
      </c>
      <c r="MJ17" s="34"/>
      <c r="MK17" s="34"/>
      <c r="ML17" s="34"/>
      <c r="MM17" s="34"/>
      <c r="MN17" s="34">
        <v>31</v>
      </c>
      <c r="MO17" s="34"/>
      <c r="MP17" s="34"/>
      <c r="MQ17" s="34"/>
      <c r="MR17" s="34">
        <v>13</v>
      </c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41">
        <f>SUM(F17:PK17)</f>
        <v>336</v>
      </c>
      <c r="PM17" s="43">
        <f>COUNT(F17:PK17)</f>
        <v>18</v>
      </c>
      <c r="PN17" s="44"/>
      <c r="PO17" s="45">
        <f>AVERAGE(PL17/PM17)</f>
        <v>18.666666666666668</v>
      </c>
    </row>
    <row r="18" spans="1:431" x14ac:dyDescent="0.25">
      <c r="A18" s="10">
        <v>12</v>
      </c>
      <c r="B18" s="12" t="s">
        <v>123</v>
      </c>
      <c r="C18" s="12" t="s">
        <v>14</v>
      </c>
      <c r="D18" s="13" t="s">
        <v>126</v>
      </c>
      <c r="E18" s="11" t="s">
        <v>93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>
        <v>13</v>
      </c>
      <c r="AM18" s="34"/>
      <c r="AN18" s="34"/>
      <c r="AO18" s="34"/>
      <c r="AP18" s="34">
        <v>10</v>
      </c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>
        <v>13</v>
      </c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>
        <v>7</v>
      </c>
      <c r="BY18" s="34"/>
      <c r="BZ18" s="34"/>
      <c r="CA18" s="34"/>
      <c r="CB18" s="34">
        <v>13</v>
      </c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>
        <v>15</v>
      </c>
      <c r="HW18" s="34">
        <v>26</v>
      </c>
      <c r="HX18" s="34">
        <v>0</v>
      </c>
      <c r="HY18" s="34">
        <v>13</v>
      </c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>
        <v>18</v>
      </c>
      <c r="IN18" s="34">
        <v>18</v>
      </c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>
        <v>16</v>
      </c>
      <c r="LB18" s="34">
        <v>17</v>
      </c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>
        <v>22</v>
      </c>
      <c r="MI18" s="34"/>
      <c r="MJ18" s="34"/>
      <c r="MK18" s="34"/>
      <c r="ML18" s="34">
        <v>23</v>
      </c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>
        <v>21</v>
      </c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>
        <v>20</v>
      </c>
      <c r="OB18" s="34">
        <v>17</v>
      </c>
      <c r="OC18" s="34"/>
      <c r="OD18" s="34">
        <v>15</v>
      </c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41">
        <f>SUM(F18:PK18)</f>
        <v>297</v>
      </c>
      <c r="PM18" s="43">
        <f>COUNT(F18:PK18)</f>
        <v>19</v>
      </c>
      <c r="PN18" s="44"/>
      <c r="PO18" s="45">
        <f>AVERAGE(PL18/PM18)</f>
        <v>15.631578947368421</v>
      </c>
    </row>
    <row r="19" spans="1:431" x14ac:dyDescent="0.25">
      <c r="A19" s="10">
        <v>13</v>
      </c>
      <c r="B19" s="11" t="s">
        <v>116</v>
      </c>
      <c r="C19" s="11" t="s">
        <v>9</v>
      </c>
      <c r="D19" s="11" t="s">
        <v>117</v>
      </c>
      <c r="E19" s="11" t="s">
        <v>118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>
        <v>18</v>
      </c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>
        <v>18</v>
      </c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>
        <v>17</v>
      </c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>
        <v>13</v>
      </c>
      <c r="DU19" s="34"/>
      <c r="DV19" s="34">
        <v>26</v>
      </c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>
        <v>18</v>
      </c>
      <c r="HO19" s="34">
        <v>13</v>
      </c>
      <c r="HP19" s="34">
        <v>23</v>
      </c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>
        <v>10</v>
      </c>
      <c r="LX19" s="34"/>
      <c r="LY19" s="34">
        <v>23</v>
      </c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>
        <v>13</v>
      </c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>
        <v>21</v>
      </c>
      <c r="OK19" s="34"/>
      <c r="OL19" s="34"/>
      <c r="OM19" s="34">
        <v>21</v>
      </c>
      <c r="ON19" s="34">
        <v>24</v>
      </c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41">
        <f>SUM(F19:PK19)</f>
        <v>258</v>
      </c>
      <c r="PM19" s="43">
        <f>COUNT(F19:PK19)</f>
        <v>14</v>
      </c>
      <c r="PN19" s="44"/>
      <c r="PO19" s="45">
        <f>AVERAGE(PL19/PM19)</f>
        <v>18.428571428571427</v>
      </c>
    </row>
    <row r="20" spans="1:431" x14ac:dyDescent="0.25">
      <c r="A20" s="10">
        <v>14</v>
      </c>
      <c r="B20" s="11" t="s">
        <v>123</v>
      </c>
      <c r="C20" s="11" t="s">
        <v>14</v>
      </c>
      <c r="D20" s="11" t="s">
        <v>124</v>
      </c>
      <c r="E20" s="11" t="s">
        <v>93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>
        <v>13</v>
      </c>
      <c r="AM20" s="34"/>
      <c r="AN20" s="34"/>
      <c r="AO20" s="34"/>
      <c r="AP20" s="34">
        <v>18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>
        <v>0</v>
      </c>
      <c r="BY20" s="34"/>
      <c r="BZ20" s="34"/>
      <c r="CA20" s="34"/>
      <c r="CB20" s="34">
        <v>19</v>
      </c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>
        <v>13</v>
      </c>
      <c r="EA20" s="34"/>
      <c r="EB20" s="34"/>
      <c r="EC20" s="34"/>
      <c r="ED20" s="34">
        <v>18</v>
      </c>
      <c r="EE20" s="34"/>
      <c r="EF20" s="34"/>
      <c r="EG20" s="34"/>
      <c r="EH20" s="34">
        <v>18</v>
      </c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>
        <v>20</v>
      </c>
      <c r="GQ20" s="34"/>
      <c r="GR20" s="34"/>
      <c r="GS20" s="34">
        <v>20</v>
      </c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>
        <v>18</v>
      </c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>
        <v>22</v>
      </c>
      <c r="MI20" s="34"/>
      <c r="MJ20" s="34"/>
      <c r="MK20" s="34"/>
      <c r="ML20" s="34">
        <v>0</v>
      </c>
      <c r="MM20" s="34"/>
      <c r="MN20" s="34"/>
      <c r="MO20" s="34"/>
      <c r="MP20" s="34"/>
      <c r="MQ20" s="34">
        <v>0</v>
      </c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>
        <v>21</v>
      </c>
      <c r="NP20" s="34"/>
      <c r="NQ20" s="34"/>
      <c r="NR20" s="34"/>
      <c r="NS20" s="34">
        <v>18</v>
      </c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41">
        <f>SUM(F20:PK20)</f>
        <v>218</v>
      </c>
      <c r="PM20" s="43">
        <f>COUNT(F20:PK20)</f>
        <v>15</v>
      </c>
      <c r="PN20" s="44"/>
      <c r="PO20" s="45">
        <f>AVERAGE(PL20/PM20)</f>
        <v>14.533333333333333</v>
      </c>
    </row>
    <row r="21" spans="1:431" x14ac:dyDescent="0.25">
      <c r="A21" s="10">
        <v>15</v>
      </c>
      <c r="B21" s="11" t="s">
        <v>13</v>
      </c>
      <c r="C21" s="11" t="s">
        <v>14</v>
      </c>
      <c r="D21" s="11" t="s">
        <v>17</v>
      </c>
      <c r="E21" s="11" t="s">
        <v>12</v>
      </c>
      <c r="F21" s="34"/>
      <c r="G21" s="34"/>
      <c r="H21" s="34"/>
      <c r="I21" s="34"/>
      <c r="J21" s="34"/>
      <c r="K21" s="34"/>
      <c r="L21" s="34"/>
      <c r="M21" s="34">
        <v>13</v>
      </c>
      <c r="N21" s="34"/>
      <c r="O21" s="34"/>
      <c r="P21" s="34"/>
      <c r="Q21" s="34">
        <v>13</v>
      </c>
      <c r="R21" s="34"/>
      <c r="S21" s="34"/>
      <c r="T21" s="34">
        <v>13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>
        <v>23</v>
      </c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>
        <v>17</v>
      </c>
      <c r="DA21" s="34">
        <v>18</v>
      </c>
      <c r="DB21" s="34"/>
      <c r="DC21" s="34"/>
      <c r="DD21" s="34"/>
      <c r="DE21" s="34"/>
      <c r="DF21" s="34"/>
      <c r="DG21" s="34"/>
      <c r="DH21" s="34">
        <v>20</v>
      </c>
      <c r="DI21" s="34"/>
      <c r="DJ21" s="34">
        <v>16</v>
      </c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>
        <v>17</v>
      </c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34"/>
      <c r="KP21" s="34"/>
      <c r="KQ21" s="34"/>
      <c r="KR21" s="34"/>
      <c r="KS21" s="34"/>
      <c r="KT21" s="34"/>
      <c r="KU21" s="34"/>
      <c r="KV21" s="34"/>
      <c r="KW21" s="34"/>
      <c r="KX21" s="34"/>
      <c r="KY21" s="34"/>
      <c r="KZ21" s="34"/>
      <c r="LA21" s="34"/>
      <c r="LB21" s="34"/>
      <c r="LC21" s="34"/>
      <c r="LD21" s="34"/>
      <c r="LE21" s="34"/>
      <c r="LF21" s="34"/>
      <c r="LG21" s="34"/>
      <c r="LH21" s="34"/>
      <c r="LI21" s="34"/>
      <c r="LJ21" s="34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  <c r="MM21" s="34"/>
      <c r="MN21" s="34"/>
      <c r="MO21" s="34"/>
      <c r="MP21" s="34"/>
      <c r="MQ21" s="34"/>
      <c r="MR21" s="34"/>
      <c r="MS21" s="34"/>
      <c r="MT21" s="34"/>
      <c r="MU21" s="34"/>
      <c r="MV21" s="34"/>
      <c r="MW21" s="34"/>
      <c r="MX21" s="34"/>
      <c r="MY21" s="34"/>
      <c r="MZ21" s="34"/>
      <c r="NA21" s="34"/>
      <c r="NB21" s="34"/>
      <c r="NC21" s="34"/>
      <c r="ND21" s="34"/>
      <c r="NE21" s="34"/>
      <c r="NF21" s="34"/>
      <c r="NG21" s="34"/>
      <c r="NH21" s="34"/>
      <c r="NI21" s="34"/>
      <c r="NJ21" s="34"/>
      <c r="NK21" s="34"/>
      <c r="NL21" s="34"/>
      <c r="NM21" s="34"/>
      <c r="NN21" s="34"/>
      <c r="NO21" s="34"/>
      <c r="NP21" s="34"/>
      <c r="NQ21" s="34"/>
      <c r="NR21" s="34"/>
      <c r="NS21" s="34"/>
      <c r="NT21" s="34"/>
      <c r="NU21" s="34"/>
      <c r="NV21" s="34"/>
      <c r="NW21" s="34"/>
      <c r="NX21" s="34"/>
      <c r="NY21" s="34"/>
      <c r="NZ21" s="34"/>
      <c r="OA21" s="34"/>
      <c r="OB21" s="34"/>
      <c r="OC21" s="34"/>
      <c r="OD21" s="34"/>
      <c r="OE21" s="34"/>
      <c r="OF21" s="34"/>
      <c r="OG21" s="34"/>
      <c r="OH21" s="34"/>
      <c r="OI21" s="34"/>
      <c r="OJ21" s="34"/>
      <c r="OK21" s="34"/>
      <c r="OL21" s="34"/>
      <c r="OM21" s="34"/>
      <c r="ON21" s="34"/>
      <c r="OO21" s="34"/>
      <c r="OP21" s="34"/>
      <c r="OQ21" s="34"/>
      <c r="OR21" s="34"/>
      <c r="OS21" s="34"/>
      <c r="OT21" s="34"/>
      <c r="OU21" s="34"/>
      <c r="OV21" s="34"/>
      <c r="OW21" s="34">
        <v>13</v>
      </c>
      <c r="OX21" s="34">
        <v>18</v>
      </c>
      <c r="OY21" s="34">
        <v>16</v>
      </c>
      <c r="OZ21" s="34">
        <v>20</v>
      </c>
      <c r="PA21" s="34"/>
      <c r="PB21" s="34"/>
      <c r="PC21" s="34"/>
      <c r="PD21" s="34"/>
      <c r="PE21" s="34"/>
      <c r="PF21" s="34"/>
      <c r="PG21" s="34"/>
      <c r="PH21" s="34"/>
      <c r="PI21" s="34"/>
      <c r="PJ21" s="34"/>
      <c r="PK21" s="34"/>
      <c r="PL21" s="41">
        <f>SUM(F21:PK21)</f>
        <v>217</v>
      </c>
      <c r="PM21" s="43">
        <f>COUNT(F21:PK21)</f>
        <v>13</v>
      </c>
      <c r="PN21" s="44"/>
      <c r="PO21" s="45">
        <f>AVERAGE(PL21/PM21)</f>
        <v>16.692307692307693</v>
      </c>
    </row>
    <row r="22" spans="1:431" x14ac:dyDescent="0.25">
      <c r="A22" s="10">
        <v>16</v>
      </c>
      <c r="B22" s="12" t="s">
        <v>13</v>
      </c>
      <c r="C22" s="12" t="s">
        <v>14</v>
      </c>
      <c r="D22" s="13" t="s">
        <v>15</v>
      </c>
      <c r="E22" s="11" t="s">
        <v>12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>
        <v>13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>
        <v>18</v>
      </c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>
        <v>18</v>
      </c>
      <c r="DA22" s="34">
        <v>15</v>
      </c>
      <c r="DB22" s="34"/>
      <c r="DC22" s="34"/>
      <c r="DD22" s="34"/>
      <c r="DE22" s="34"/>
      <c r="DF22" s="34"/>
      <c r="DG22" s="34"/>
      <c r="DH22" s="34">
        <v>18</v>
      </c>
      <c r="DI22" s="34"/>
      <c r="DJ22" s="34">
        <v>19</v>
      </c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>
        <v>16</v>
      </c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>
        <v>13</v>
      </c>
      <c r="OX22" s="34">
        <v>22</v>
      </c>
      <c r="OY22" s="34">
        <v>16</v>
      </c>
      <c r="OZ22" s="34">
        <v>20</v>
      </c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41">
        <f>SUM(F22:PK22)</f>
        <v>188</v>
      </c>
      <c r="PM22" s="43">
        <f>COUNT(F22:PK22)</f>
        <v>11</v>
      </c>
      <c r="PN22" s="44"/>
      <c r="PO22" s="45">
        <f>AVERAGE(PL22/PM22)</f>
        <v>17.09090909090909</v>
      </c>
    </row>
    <row r="23" spans="1:431" x14ac:dyDescent="0.25">
      <c r="A23" s="10">
        <v>17</v>
      </c>
      <c r="B23" s="13" t="s">
        <v>232</v>
      </c>
      <c r="C23" s="13" t="s">
        <v>14</v>
      </c>
      <c r="D23" s="13" t="s">
        <v>233</v>
      </c>
      <c r="E23" s="14" t="s">
        <v>234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>
        <v>16</v>
      </c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>
        <v>18</v>
      </c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>
        <v>13</v>
      </c>
      <c r="HZ23" s="34"/>
      <c r="IA23" s="34"/>
      <c r="IB23" s="34">
        <v>14</v>
      </c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>
        <v>7</v>
      </c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>
        <v>17</v>
      </c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>
        <v>20</v>
      </c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>
        <v>20</v>
      </c>
      <c r="OK23" s="34"/>
      <c r="OL23" s="34"/>
      <c r="OM23" s="34">
        <v>20</v>
      </c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41">
        <f>SUM(F23:PK23)</f>
        <v>145</v>
      </c>
      <c r="PM23" s="43">
        <f>COUNT(F23:PK23)</f>
        <v>9</v>
      </c>
      <c r="PN23" s="44"/>
      <c r="PO23" s="45">
        <f>AVERAGE(PL23/PM23)</f>
        <v>16.111111111111111</v>
      </c>
    </row>
    <row r="24" spans="1:431" x14ac:dyDescent="0.25">
      <c r="A24" s="10">
        <v>18</v>
      </c>
      <c r="B24" s="11" t="s">
        <v>116</v>
      </c>
      <c r="C24" s="11" t="s">
        <v>9</v>
      </c>
      <c r="D24" s="11" t="s">
        <v>119</v>
      </c>
      <c r="E24" s="11" t="s">
        <v>118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>
        <v>16</v>
      </c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>
        <v>16</v>
      </c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>
        <v>13</v>
      </c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>
        <v>12</v>
      </c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>
        <v>18</v>
      </c>
      <c r="HO24" s="34">
        <v>13</v>
      </c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>
        <v>13</v>
      </c>
      <c r="IN24" s="34">
        <v>0</v>
      </c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>
        <v>16</v>
      </c>
      <c r="LX24" s="34">
        <v>15</v>
      </c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>
        <v>0</v>
      </c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>
        <v>0</v>
      </c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41">
        <f>SUM(F24:PK24)</f>
        <v>132</v>
      </c>
      <c r="PM24" s="43">
        <f>COUNT(F24:PK24)</f>
        <v>12</v>
      </c>
      <c r="PN24" s="44"/>
      <c r="PO24" s="45">
        <f>AVERAGE(PL24/PM24)</f>
        <v>11</v>
      </c>
    </row>
    <row r="25" spans="1:431" x14ac:dyDescent="0.25">
      <c r="A25" s="10">
        <v>19</v>
      </c>
      <c r="B25" s="11" t="s">
        <v>171</v>
      </c>
      <c r="C25" s="11" t="s">
        <v>9</v>
      </c>
      <c r="D25" s="11" t="s">
        <v>172</v>
      </c>
      <c r="E25" s="11" t="s">
        <v>173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>
        <v>10</v>
      </c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>
        <v>10</v>
      </c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>
        <v>16</v>
      </c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>
        <v>18</v>
      </c>
      <c r="HN25" s="34">
        <v>9</v>
      </c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>
        <v>10</v>
      </c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>
        <v>10</v>
      </c>
      <c r="JU25" s="34"/>
      <c r="JV25" s="34"/>
      <c r="JW25" s="34"/>
      <c r="JX25" s="34"/>
      <c r="JY25" s="34"/>
      <c r="JZ25" s="34"/>
      <c r="KA25" s="34">
        <v>0</v>
      </c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>
        <v>13</v>
      </c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>
        <v>16</v>
      </c>
      <c r="OK25" s="34"/>
      <c r="OL25" s="34"/>
      <c r="OM25" s="34">
        <v>20</v>
      </c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41">
        <f>SUM(F25:PK25)</f>
        <v>132</v>
      </c>
      <c r="PM25" s="43">
        <f>COUNT(F25:PK25)</f>
        <v>11</v>
      </c>
      <c r="PN25" s="44"/>
      <c r="PO25" s="45">
        <f>AVERAGE(PL25/PM25)</f>
        <v>12</v>
      </c>
    </row>
    <row r="26" spans="1:431" x14ac:dyDescent="0.25">
      <c r="A26" s="10">
        <v>20</v>
      </c>
      <c r="B26" s="13" t="s">
        <v>174</v>
      </c>
      <c r="C26" s="13" t="s">
        <v>9</v>
      </c>
      <c r="D26" s="13" t="s">
        <v>175</v>
      </c>
      <c r="E26" s="14" t="s">
        <v>176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>
        <v>10</v>
      </c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>
        <v>10</v>
      </c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>
        <v>13</v>
      </c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>
        <v>17</v>
      </c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>
        <v>10</v>
      </c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>
        <v>15</v>
      </c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>
        <v>17</v>
      </c>
      <c r="LB26" s="34">
        <v>23</v>
      </c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>
        <v>15</v>
      </c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41">
        <f>SUM(F26:PK26)</f>
        <v>130</v>
      </c>
      <c r="PM26" s="43">
        <f>COUNT(F26:PK26)</f>
        <v>9</v>
      </c>
      <c r="PN26" s="44"/>
      <c r="PO26" s="45">
        <f>AVERAGE(PL26/PM26)</f>
        <v>14.444444444444445</v>
      </c>
    </row>
    <row r="27" spans="1:431" x14ac:dyDescent="0.25">
      <c r="A27" s="10">
        <v>21</v>
      </c>
      <c r="B27" s="11" t="s">
        <v>8</v>
      </c>
      <c r="C27" s="11" t="s">
        <v>9</v>
      </c>
      <c r="D27" s="14" t="s">
        <v>80</v>
      </c>
      <c r="E27" s="11" t="s">
        <v>152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>
        <v>19</v>
      </c>
      <c r="FZ27" s="34">
        <v>28</v>
      </c>
      <c r="GA27" s="34"/>
      <c r="GB27" s="34"/>
      <c r="GC27" s="34"/>
      <c r="GD27" s="34"/>
      <c r="GE27" s="34">
        <v>18</v>
      </c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>
        <v>28</v>
      </c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>
        <v>20</v>
      </c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41">
        <f>SUM(F27:PK27)</f>
        <v>113</v>
      </c>
      <c r="PM27" s="43">
        <f>COUNT(F27:PK27)</f>
        <v>5</v>
      </c>
      <c r="PN27" s="44"/>
      <c r="PO27" s="45">
        <f>AVERAGE(PL27/PM27)</f>
        <v>22.6</v>
      </c>
    </row>
    <row r="28" spans="1:431" x14ac:dyDescent="0.25">
      <c r="A28" s="10">
        <v>22</v>
      </c>
      <c r="B28" s="12" t="s">
        <v>11</v>
      </c>
      <c r="C28" s="12" t="s">
        <v>9</v>
      </c>
      <c r="D28" s="12" t="s">
        <v>21</v>
      </c>
      <c r="E28" s="11" t="s">
        <v>12</v>
      </c>
      <c r="F28" s="34">
        <v>13</v>
      </c>
      <c r="G28" s="34"/>
      <c r="H28" s="34"/>
      <c r="I28" s="34"/>
      <c r="J28" s="34"/>
      <c r="K28" s="34"/>
      <c r="L28" s="34"/>
      <c r="M28" s="34">
        <v>19</v>
      </c>
      <c r="N28" s="34"/>
      <c r="O28" s="34"/>
      <c r="P28" s="34"/>
      <c r="Q28" s="34"/>
      <c r="R28" s="34"/>
      <c r="S28" s="34"/>
      <c r="T28" s="34">
        <v>13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>
        <v>18</v>
      </c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>
        <v>13</v>
      </c>
      <c r="OX28" s="34">
        <v>15</v>
      </c>
      <c r="OY28" s="34">
        <v>13</v>
      </c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41">
        <f>SUM(F28:PK28)</f>
        <v>104</v>
      </c>
      <c r="PM28" s="43">
        <f>COUNT(F28:PK28)</f>
        <v>7</v>
      </c>
      <c r="PN28" s="44"/>
      <c r="PO28" s="45">
        <f>AVERAGE(PL28/PM28)</f>
        <v>14.857142857142858</v>
      </c>
    </row>
    <row r="29" spans="1:431" x14ac:dyDescent="0.25">
      <c r="A29" s="10">
        <v>23</v>
      </c>
      <c r="B29" s="12" t="s">
        <v>79</v>
      </c>
      <c r="C29" s="12" t="s">
        <v>9</v>
      </c>
      <c r="D29" s="12" t="s">
        <v>80</v>
      </c>
      <c r="E29" s="11" t="s">
        <v>10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>
        <v>21</v>
      </c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>
        <v>16</v>
      </c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>
        <v>22</v>
      </c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>
        <v>16</v>
      </c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>
        <v>0</v>
      </c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  <c r="IW29" s="34"/>
      <c r="IX29" s="34"/>
      <c r="IY29" s="34"/>
      <c r="IZ29" s="34"/>
      <c r="JA29" s="34"/>
      <c r="JB29" s="34"/>
      <c r="JC29" s="34"/>
      <c r="JD29" s="34"/>
      <c r="JE29" s="34"/>
      <c r="JF29" s="34"/>
      <c r="JG29" s="34"/>
      <c r="JH29" s="34"/>
      <c r="JI29" s="34"/>
      <c r="JJ29" s="34"/>
      <c r="JK29" s="34"/>
      <c r="JL29" s="34"/>
      <c r="JM29" s="34"/>
      <c r="JN29" s="34"/>
      <c r="JO29" s="34"/>
      <c r="JP29" s="34"/>
      <c r="JQ29" s="34"/>
      <c r="JR29" s="34"/>
      <c r="JS29" s="34"/>
      <c r="JT29" s="34">
        <v>13</v>
      </c>
      <c r="JU29" s="34"/>
      <c r="JV29" s="34"/>
      <c r="JW29" s="34"/>
      <c r="JX29" s="34"/>
      <c r="JY29" s="34"/>
      <c r="JZ29" s="34"/>
      <c r="KA29" s="34">
        <v>3</v>
      </c>
      <c r="KB29" s="34"/>
      <c r="KC29" s="34"/>
      <c r="KD29" s="34"/>
      <c r="KE29" s="34"/>
      <c r="KF29" s="34"/>
      <c r="KG29" s="34"/>
      <c r="KH29" s="34"/>
      <c r="KI29" s="34"/>
      <c r="KJ29" s="34"/>
      <c r="KK29" s="34"/>
      <c r="KL29" s="34"/>
      <c r="KM29" s="34"/>
      <c r="KN29" s="34"/>
      <c r="KO29" s="34"/>
      <c r="KP29" s="34"/>
      <c r="KQ29" s="34"/>
      <c r="KR29" s="34"/>
      <c r="KS29" s="34"/>
      <c r="KT29" s="34"/>
      <c r="KU29" s="34"/>
      <c r="KV29" s="34"/>
      <c r="KW29" s="34"/>
      <c r="KX29" s="34"/>
      <c r="KY29" s="34"/>
      <c r="KZ29" s="34"/>
      <c r="LA29" s="34">
        <v>0</v>
      </c>
      <c r="LB29" s="34"/>
      <c r="LC29" s="34"/>
      <c r="LD29" s="34"/>
      <c r="LE29" s="34"/>
      <c r="LF29" s="34"/>
      <c r="LG29" s="34"/>
      <c r="LH29" s="34"/>
      <c r="LI29" s="34"/>
      <c r="LJ29" s="34"/>
      <c r="LK29" s="34"/>
      <c r="LL29" s="34"/>
      <c r="LM29" s="34"/>
      <c r="LN29" s="34"/>
      <c r="LO29" s="34"/>
      <c r="LP29" s="34"/>
      <c r="LQ29" s="34"/>
      <c r="LR29" s="34"/>
      <c r="LS29" s="34"/>
      <c r="LT29" s="34"/>
      <c r="LU29" s="34"/>
      <c r="LV29" s="34"/>
      <c r="LW29" s="34"/>
      <c r="LX29" s="34"/>
      <c r="LY29" s="34"/>
      <c r="LZ29" s="34"/>
      <c r="MA29" s="34"/>
      <c r="MB29" s="34"/>
      <c r="MC29" s="34"/>
      <c r="MD29" s="34"/>
      <c r="ME29" s="34"/>
      <c r="MF29" s="34"/>
      <c r="MG29" s="34"/>
      <c r="MH29" s="34"/>
      <c r="MI29" s="34"/>
      <c r="MJ29" s="34"/>
      <c r="MK29" s="34"/>
      <c r="ML29" s="34"/>
      <c r="MM29" s="34"/>
      <c r="MN29" s="34"/>
      <c r="MO29" s="34"/>
      <c r="MP29" s="34"/>
      <c r="MQ29" s="34"/>
      <c r="MR29" s="34"/>
      <c r="MS29" s="34"/>
      <c r="MT29" s="34"/>
      <c r="MU29" s="34"/>
      <c r="MV29" s="34"/>
      <c r="MW29" s="34"/>
      <c r="MX29" s="34"/>
      <c r="MY29" s="34"/>
      <c r="MZ29" s="34"/>
      <c r="NA29" s="34"/>
      <c r="NB29" s="34"/>
      <c r="NC29" s="34"/>
      <c r="ND29" s="34"/>
      <c r="NE29" s="34"/>
      <c r="NF29" s="34"/>
      <c r="NG29" s="34"/>
      <c r="NH29" s="34"/>
      <c r="NI29" s="34"/>
      <c r="NJ29" s="34"/>
      <c r="NK29" s="34"/>
      <c r="NL29" s="34"/>
      <c r="NM29" s="34"/>
      <c r="NN29" s="34"/>
      <c r="NO29" s="34"/>
      <c r="NP29" s="34"/>
      <c r="NQ29" s="34"/>
      <c r="NR29" s="34"/>
      <c r="NS29" s="34"/>
      <c r="NT29" s="34"/>
      <c r="NU29" s="34"/>
      <c r="NV29" s="34"/>
      <c r="NW29" s="34"/>
      <c r="NX29" s="34"/>
      <c r="NY29" s="34"/>
      <c r="NZ29" s="34"/>
      <c r="OA29" s="34"/>
      <c r="OB29" s="34"/>
      <c r="OC29" s="34"/>
      <c r="OD29" s="34"/>
      <c r="OE29" s="34"/>
      <c r="OF29" s="34"/>
      <c r="OG29" s="34"/>
      <c r="OH29" s="34"/>
      <c r="OI29" s="34"/>
      <c r="OJ29" s="34"/>
      <c r="OK29" s="34"/>
      <c r="OL29" s="34"/>
      <c r="OM29" s="34"/>
      <c r="ON29" s="34"/>
      <c r="OO29" s="34"/>
      <c r="OP29" s="34"/>
      <c r="OQ29" s="34"/>
      <c r="OR29" s="34"/>
      <c r="OS29" s="34"/>
      <c r="OT29" s="34"/>
      <c r="OU29" s="34"/>
      <c r="OV29" s="34"/>
      <c r="OW29" s="34"/>
      <c r="OX29" s="34"/>
      <c r="OY29" s="34"/>
      <c r="OZ29" s="34"/>
      <c r="PA29" s="34"/>
      <c r="PB29" s="34"/>
      <c r="PC29" s="34"/>
      <c r="PD29" s="34"/>
      <c r="PE29" s="34"/>
      <c r="PF29" s="34"/>
      <c r="PG29" s="34"/>
      <c r="PH29" s="34"/>
      <c r="PI29" s="34"/>
      <c r="PJ29" s="34"/>
      <c r="PK29" s="34"/>
      <c r="PL29" s="41">
        <f>SUM(F29:PK29)</f>
        <v>91</v>
      </c>
      <c r="PM29" s="43">
        <f>COUNT(F29:PK29)</f>
        <v>8</v>
      </c>
      <c r="PN29" s="44"/>
      <c r="PO29" s="45">
        <f>AVERAGE(PL29/PM29)</f>
        <v>11.375</v>
      </c>
    </row>
    <row r="30" spans="1:431" x14ac:dyDescent="0.25">
      <c r="A30" s="10">
        <v>24</v>
      </c>
      <c r="B30" s="11" t="s">
        <v>13</v>
      </c>
      <c r="C30" s="11" t="s">
        <v>9</v>
      </c>
      <c r="D30" s="11" t="s">
        <v>22</v>
      </c>
      <c r="E30" s="11" t="s">
        <v>12</v>
      </c>
      <c r="F30" s="34"/>
      <c r="G30" s="34"/>
      <c r="H30" s="34"/>
      <c r="I30" s="34"/>
      <c r="J30" s="34"/>
      <c r="K30" s="34"/>
      <c r="L30" s="34"/>
      <c r="M30" s="34">
        <v>7</v>
      </c>
      <c r="N30" s="34"/>
      <c r="O30" s="34"/>
      <c r="P30" s="34"/>
      <c r="Q30" s="34"/>
      <c r="R30" s="34"/>
      <c r="S30" s="34"/>
      <c r="T30" s="34">
        <v>16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>
        <v>10</v>
      </c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>
        <v>13</v>
      </c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  <c r="OT30" s="34"/>
      <c r="OU30" s="34"/>
      <c r="OV30" s="34"/>
      <c r="OW30" s="34">
        <v>13</v>
      </c>
      <c r="OX30" s="34">
        <v>15</v>
      </c>
      <c r="OY30" s="34">
        <v>13</v>
      </c>
      <c r="OZ30" s="34"/>
      <c r="PA30" s="34"/>
      <c r="PB30" s="34"/>
      <c r="PC30" s="34"/>
      <c r="PD30" s="34"/>
      <c r="PE30" s="34"/>
      <c r="PF30" s="34"/>
      <c r="PG30" s="34"/>
      <c r="PH30" s="34"/>
      <c r="PI30" s="34"/>
      <c r="PJ30" s="34"/>
      <c r="PK30" s="34"/>
      <c r="PL30" s="41">
        <f>SUM(F30:PK30)</f>
        <v>87</v>
      </c>
      <c r="PM30" s="43">
        <f>COUNT(F30:PK30)</f>
        <v>7</v>
      </c>
      <c r="PN30" s="44"/>
      <c r="PO30" s="45">
        <f>AVERAGE(PL30/PM30)</f>
        <v>12.428571428571429</v>
      </c>
    </row>
    <row r="31" spans="1:431" x14ac:dyDescent="0.25">
      <c r="A31" s="10">
        <v>25</v>
      </c>
      <c r="B31" s="11" t="s">
        <v>148</v>
      </c>
      <c r="C31" s="11" t="s">
        <v>9</v>
      </c>
      <c r="D31" s="11" t="s">
        <v>114</v>
      </c>
      <c r="E31" s="11" t="s">
        <v>10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>
        <v>13</v>
      </c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>
        <v>10</v>
      </c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>
        <v>7</v>
      </c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  <c r="JW31" s="34"/>
      <c r="JX31" s="34"/>
      <c r="JY31" s="34"/>
      <c r="JZ31" s="34"/>
      <c r="KA31" s="34"/>
      <c r="KB31" s="34"/>
      <c r="KC31" s="34"/>
      <c r="KD31" s="34"/>
      <c r="KE31" s="34"/>
      <c r="KF31" s="34"/>
      <c r="KG31" s="34"/>
      <c r="KH31" s="34"/>
      <c r="KI31" s="34"/>
      <c r="KJ31" s="34"/>
      <c r="KK31" s="34"/>
      <c r="KL31" s="34"/>
      <c r="KM31" s="34"/>
      <c r="KN31" s="34"/>
      <c r="KO31" s="34"/>
      <c r="KP31" s="34"/>
      <c r="KQ31" s="34"/>
      <c r="KR31" s="34"/>
      <c r="KS31" s="34"/>
      <c r="KT31" s="34"/>
      <c r="KU31" s="34"/>
      <c r="KV31" s="34"/>
      <c r="KW31" s="34"/>
      <c r="KX31" s="34"/>
      <c r="KY31" s="34"/>
      <c r="KZ31" s="34"/>
      <c r="LA31" s="34"/>
      <c r="LB31" s="34"/>
      <c r="LC31" s="34"/>
      <c r="LD31" s="34"/>
      <c r="LE31" s="34"/>
      <c r="LF31" s="34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>
        <v>16</v>
      </c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  <c r="NC31" s="34"/>
      <c r="ND31" s="34"/>
      <c r="NE31" s="34"/>
      <c r="NF31" s="34"/>
      <c r="NG31" s="34"/>
      <c r="NH31" s="34"/>
      <c r="NI31" s="34"/>
      <c r="NJ31" s="34"/>
      <c r="NK31" s="34"/>
      <c r="NL31" s="34"/>
      <c r="NM31" s="34"/>
      <c r="NN31" s="34"/>
      <c r="NO31" s="34">
        <v>0</v>
      </c>
      <c r="NP31" s="34"/>
      <c r="NQ31" s="34"/>
      <c r="NR31" s="34"/>
      <c r="NS31" s="34"/>
      <c r="NT31" s="34"/>
      <c r="NU31" s="34"/>
      <c r="NV31" s="34"/>
      <c r="NW31" s="34"/>
      <c r="NX31" s="34"/>
      <c r="NY31" s="34"/>
      <c r="NZ31" s="34"/>
      <c r="OA31" s="34"/>
      <c r="OB31" s="34"/>
      <c r="OC31" s="34"/>
      <c r="OD31" s="34"/>
      <c r="OE31" s="34"/>
      <c r="OF31" s="34"/>
      <c r="OG31" s="34"/>
      <c r="OH31" s="34"/>
      <c r="OI31" s="34"/>
      <c r="OJ31" s="34">
        <v>20</v>
      </c>
      <c r="OK31" s="34"/>
      <c r="OL31" s="34"/>
      <c r="OM31" s="34">
        <v>16</v>
      </c>
      <c r="ON31" s="34"/>
      <c r="OO31" s="34"/>
      <c r="OP31" s="34"/>
      <c r="OQ31" s="34"/>
      <c r="OR31" s="34"/>
      <c r="OS31" s="34"/>
      <c r="OT31" s="34"/>
      <c r="OU31" s="34"/>
      <c r="OV31" s="34"/>
      <c r="OW31" s="34"/>
      <c r="OX31" s="34"/>
      <c r="OY31" s="34"/>
      <c r="OZ31" s="34"/>
      <c r="PA31" s="34"/>
      <c r="PB31" s="34"/>
      <c r="PC31" s="34"/>
      <c r="PD31" s="34"/>
      <c r="PE31" s="34"/>
      <c r="PF31" s="34"/>
      <c r="PG31" s="34"/>
      <c r="PH31" s="34"/>
      <c r="PI31" s="34"/>
      <c r="PJ31" s="34"/>
      <c r="PK31" s="34"/>
      <c r="PL31" s="41">
        <f>SUM(F31:PK31)</f>
        <v>82</v>
      </c>
      <c r="PM31" s="43">
        <f>COUNT(F31:PK31)</f>
        <v>7</v>
      </c>
      <c r="PN31" s="44"/>
      <c r="PO31" s="45">
        <f>AVERAGE(PL31/PM31)</f>
        <v>11.714285714285714</v>
      </c>
    </row>
    <row r="32" spans="1:431" x14ac:dyDescent="0.25">
      <c r="A32" s="10">
        <v>26</v>
      </c>
      <c r="B32" s="13" t="s">
        <v>8</v>
      </c>
      <c r="C32" s="13" t="s">
        <v>9</v>
      </c>
      <c r="D32" s="13" t="s">
        <v>332</v>
      </c>
      <c r="E32" s="14" t="s">
        <v>152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>
        <v>22</v>
      </c>
      <c r="MI32" s="34"/>
      <c r="MJ32" s="34"/>
      <c r="MK32" s="34"/>
      <c r="ML32" s="34">
        <v>27</v>
      </c>
      <c r="MM32" s="34"/>
      <c r="MN32" s="34"/>
      <c r="MO32" s="34"/>
      <c r="MP32" s="34">
        <v>31</v>
      </c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41">
        <f>SUM(F32:PK32)</f>
        <v>80</v>
      </c>
      <c r="PM32" s="43">
        <f>COUNT(F32:PK32)</f>
        <v>3</v>
      </c>
      <c r="PN32" s="44"/>
      <c r="PO32" s="45">
        <f>AVERAGE(PL32/PM32)</f>
        <v>26.666666666666668</v>
      </c>
    </row>
    <row r="33" spans="1:431" x14ac:dyDescent="0.25">
      <c r="A33" s="10">
        <v>27</v>
      </c>
      <c r="B33" s="11" t="s">
        <v>174</v>
      </c>
      <c r="C33" s="11" t="s">
        <v>9</v>
      </c>
      <c r="D33" s="14" t="s">
        <v>294</v>
      </c>
      <c r="E33" s="11" t="s">
        <v>176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  <c r="JR33" s="34"/>
      <c r="JS33" s="34"/>
      <c r="JT33" s="34">
        <v>10</v>
      </c>
      <c r="JU33" s="34"/>
      <c r="JV33" s="34"/>
      <c r="JW33" s="34"/>
      <c r="JX33" s="34"/>
      <c r="JY33" s="34"/>
      <c r="JZ33" s="34"/>
      <c r="KA33" s="34"/>
      <c r="KB33" s="34"/>
      <c r="KC33" s="34"/>
      <c r="KD33" s="34"/>
      <c r="KE33" s="34"/>
      <c r="KF33" s="34"/>
      <c r="KG33" s="34"/>
      <c r="KH33" s="34"/>
      <c r="KI33" s="34"/>
      <c r="KJ33" s="34"/>
      <c r="KK33" s="34"/>
      <c r="KL33" s="34"/>
      <c r="KM33" s="34">
        <v>17</v>
      </c>
      <c r="KN33" s="34"/>
      <c r="KO33" s="34"/>
      <c r="KP33" s="34"/>
      <c r="KQ33" s="34"/>
      <c r="KR33" s="34"/>
      <c r="KS33" s="34"/>
      <c r="KT33" s="34"/>
      <c r="KU33" s="34"/>
      <c r="KV33" s="34"/>
      <c r="KW33" s="34"/>
      <c r="KX33" s="34"/>
      <c r="KY33" s="34"/>
      <c r="KZ33" s="34"/>
      <c r="LA33" s="34">
        <v>16</v>
      </c>
      <c r="LB33" s="34"/>
      <c r="LC33" s="34"/>
      <c r="LD33" s="34"/>
      <c r="LE33" s="34"/>
      <c r="LF33" s="34"/>
      <c r="LG33" s="34"/>
      <c r="LH33" s="34"/>
      <c r="LI33" s="34"/>
      <c r="LJ33" s="34"/>
      <c r="LK33" s="34"/>
      <c r="LL33" s="34"/>
      <c r="LM33" s="34"/>
      <c r="LN33" s="34"/>
      <c r="LO33" s="34"/>
      <c r="LP33" s="34"/>
      <c r="LQ33" s="34"/>
      <c r="LR33" s="34"/>
      <c r="LS33" s="34"/>
      <c r="LT33" s="34"/>
      <c r="LU33" s="34"/>
      <c r="LV33" s="34"/>
      <c r="LW33" s="34"/>
      <c r="LX33" s="34"/>
      <c r="LY33" s="34"/>
      <c r="LZ33" s="34"/>
      <c r="MA33" s="34"/>
      <c r="MB33" s="34"/>
      <c r="MC33" s="34"/>
      <c r="MD33" s="34"/>
      <c r="ME33" s="34"/>
      <c r="MF33" s="34"/>
      <c r="MG33" s="34"/>
      <c r="MH33" s="34"/>
      <c r="MI33" s="34"/>
      <c r="MJ33" s="34"/>
      <c r="MK33" s="34"/>
      <c r="ML33" s="34"/>
      <c r="MM33" s="34"/>
      <c r="MN33" s="34"/>
      <c r="MO33" s="34"/>
      <c r="MP33" s="34"/>
      <c r="MQ33" s="34"/>
      <c r="MR33" s="34"/>
      <c r="MS33" s="34"/>
      <c r="MT33" s="34"/>
      <c r="MU33" s="34"/>
      <c r="MV33" s="34"/>
      <c r="MW33" s="34"/>
      <c r="MX33" s="34"/>
      <c r="MY33" s="34"/>
      <c r="MZ33" s="34"/>
      <c r="NA33" s="34"/>
      <c r="NB33" s="34"/>
      <c r="NC33" s="34"/>
      <c r="ND33" s="34"/>
      <c r="NE33" s="34"/>
      <c r="NF33" s="34"/>
      <c r="NG33" s="34"/>
      <c r="NH33" s="34"/>
      <c r="NI33" s="34"/>
      <c r="NJ33" s="34"/>
      <c r="NK33" s="34"/>
      <c r="NL33" s="34"/>
      <c r="NM33" s="34"/>
      <c r="NN33" s="34"/>
      <c r="NO33" s="34"/>
      <c r="NP33" s="34"/>
      <c r="NQ33" s="34"/>
      <c r="NR33" s="34"/>
      <c r="NS33" s="34"/>
      <c r="NT33" s="34"/>
      <c r="NU33" s="34"/>
      <c r="NV33" s="34"/>
      <c r="NW33" s="34"/>
      <c r="NX33" s="34"/>
      <c r="NY33" s="34"/>
      <c r="NZ33" s="34"/>
      <c r="OA33" s="34"/>
      <c r="OB33" s="34"/>
      <c r="OC33" s="34"/>
      <c r="OD33" s="34"/>
      <c r="OE33" s="34"/>
      <c r="OF33" s="34"/>
      <c r="OG33" s="34"/>
      <c r="OH33" s="34"/>
      <c r="OI33" s="34"/>
      <c r="OJ33" s="34">
        <v>16</v>
      </c>
      <c r="OK33" s="34"/>
      <c r="OL33" s="34"/>
      <c r="OM33" s="34">
        <v>16</v>
      </c>
      <c r="ON33" s="34"/>
      <c r="OO33" s="34"/>
      <c r="OP33" s="34"/>
      <c r="OQ33" s="34"/>
      <c r="OR33" s="34"/>
      <c r="OS33" s="34"/>
      <c r="OT33" s="34"/>
      <c r="OU33" s="34"/>
      <c r="OV33" s="34"/>
      <c r="OW33" s="34"/>
      <c r="OX33" s="34"/>
      <c r="OY33" s="34"/>
      <c r="OZ33" s="34"/>
      <c r="PA33" s="34"/>
      <c r="PB33" s="34"/>
      <c r="PC33" s="34"/>
      <c r="PD33" s="34"/>
      <c r="PE33" s="34"/>
      <c r="PF33" s="34"/>
      <c r="PG33" s="34"/>
      <c r="PH33" s="34"/>
      <c r="PI33" s="34"/>
      <c r="PJ33" s="34"/>
      <c r="PK33" s="34"/>
      <c r="PL33" s="41">
        <f>SUM(F33:PK33)</f>
        <v>75</v>
      </c>
      <c r="PM33" s="43">
        <f>COUNT(F33:PK33)</f>
        <v>5</v>
      </c>
      <c r="PN33" s="44"/>
      <c r="PO33" s="45">
        <f>AVERAGE(PL33/PM33)</f>
        <v>15</v>
      </c>
    </row>
    <row r="34" spans="1:431" x14ac:dyDescent="0.25">
      <c r="A34" s="10">
        <v>28</v>
      </c>
      <c r="B34" s="13" t="s">
        <v>8</v>
      </c>
      <c r="C34" s="13" t="s">
        <v>9</v>
      </c>
      <c r="D34" s="13" t="s">
        <v>331</v>
      </c>
      <c r="E34" s="14" t="s">
        <v>152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  <c r="JW34" s="34"/>
      <c r="JX34" s="34"/>
      <c r="JY34" s="34"/>
      <c r="JZ34" s="34"/>
      <c r="KA34" s="34"/>
      <c r="KB34" s="34"/>
      <c r="KC34" s="34"/>
      <c r="KD34" s="34"/>
      <c r="KE34" s="34"/>
      <c r="KF34" s="34"/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4"/>
      <c r="KU34" s="34"/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4"/>
      <c r="LJ34" s="34"/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4"/>
      <c r="LY34" s="34"/>
      <c r="LZ34" s="34"/>
      <c r="MA34" s="34"/>
      <c r="MB34" s="34"/>
      <c r="MC34" s="34"/>
      <c r="MD34" s="34"/>
      <c r="ME34" s="34"/>
      <c r="MF34" s="34"/>
      <c r="MG34" s="34"/>
      <c r="MH34" s="34">
        <v>22</v>
      </c>
      <c r="MI34" s="34"/>
      <c r="MJ34" s="34"/>
      <c r="MK34" s="34"/>
      <c r="ML34" s="34">
        <v>23</v>
      </c>
      <c r="MM34" s="34"/>
      <c r="MN34" s="34"/>
      <c r="MO34" s="34"/>
      <c r="MP34" s="34">
        <v>23</v>
      </c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4"/>
      <c r="NC34" s="34"/>
      <c r="ND34" s="34"/>
      <c r="NE34" s="34"/>
      <c r="NF34" s="34"/>
      <c r="NG34" s="34"/>
      <c r="NH34" s="34"/>
      <c r="NI34" s="34"/>
      <c r="NJ34" s="34"/>
      <c r="NK34" s="34"/>
      <c r="NL34" s="34"/>
      <c r="NM34" s="34"/>
      <c r="NN34" s="34"/>
      <c r="NO34" s="34"/>
      <c r="NP34" s="34"/>
      <c r="NQ34" s="34"/>
      <c r="NR34" s="34"/>
      <c r="NS34" s="34"/>
      <c r="NT34" s="34"/>
      <c r="NU34" s="34"/>
      <c r="NV34" s="34"/>
      <c r="NW34" s="34"/>
      <c r="NX34" s="34"/>
      <c r="NY34" s="34"/>
      <c r="NZ34" s="34"/>
      <c r="OA34" s="34"/>
      <c r="OB34" s="34"/>
      <c r="OC34" s="34"/>
      <c r="OD34" s="34"/>
      <c r="OE34" s="34"/>
      <c r="OF34" s="34"/>
      <c r="OG34" s="34"/>
      <c r="OH34" s="34"/>
      <c r="OI34" s="34"/>
      <c r="OJ34" s="34"/>
      <c r="OK34" s="34"/>
      <c r="OL34" s="34"/>
      <c r="OM34" s="34"/>
      <c r="ON34" s="34"/>
      <c r="OO34" s="34"/>
      <c r="OP34" s="34"/>
      <c r="OQ34" s="34"/>
      <c r="OR34" s="34"/>
      <c r="OS34" s="34"/>
      <c r="OT34" s="34"/>
      <c r="OU34" s="34"/>
      <c r="OV34" s="34"/>
      <c r="OW34" s="34"/>
      <c r="OX34" s="34"/>
      <c r="OY34" s="34"/>
      <c r="OZ34" s="34"/>
      <c r="PA34" s="34"/>
      <c r="PB34" s="34"/>
      <c r="PC34" s="34"/>
      <c r="PD34" s="34"/>
      <c r="PE34" s="34"/>
      <c r="PF34" s="34"/>
      <c r="PG34" s="34"/>
      <c r="PH34" s="34"/>
      <c r="PI34" s="34"/>
      <c r="PJ34" s="34"/>
      <c r="PK34" s="34"/>
      <c r="PL34" s="41">
        <f>SUM(F34:PK34)</f>
        <v>68</v>
      </c>
      <c r="PM34" s="43">
        <f>COUNT(F34:PK34)</f>
        <v>3</v>
      </c>
      <c r="PN34" s="44"/>
      <c r="PO34" s="45">
        <f>AVERAGE(PL34/PM34)</f>
        <v>22.666666666666668</v>
      </c>
    </row>
    <row r="35" spans="1:431" x14ac:dyDescent="0.25">
      <c r="A35" s="10">
        <v>29</v>
      </c>
      <c r="B35" s="13" t="s">
        <v>168</v>
      </c>
      <c r="C35" s="13" t="s">
        <v>9</v>
      </c>
      <c r="D35" s="13" t="s">
        <v>235</v>
      </c>
      <c r="E35" s="14" t="s">
        <v>170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>
        <v>16</v>
      </c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>
        <v>13</v>
      </c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>
        <v>0</v>
      </c>
      <c r="IJ35" s="34">
        <v>13</v>
      </c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>
        <v>7</v>
      </c>
      <c r="JU35" s="34"/>
      <c r="JV35" s="34"/>
      <c r="JW35" s="34"/>
      <c r="JX35" s="34"/>
      <c r="JY35" s="34"/>
      <c r="JZ35" s="34"/>
      <c r="KA35" s="34">
        <v>10</v>
      </c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  <c r="LJ35" s="34"/>
      <c r="LK35" s="34"/>
      <c r="LL35" s="34"/>
      <c r="LM35" s="34"/>
      <c r="LN35" s="34"/>
      <c r="LO35" s="34"/>
      <c r="LP35" s="34"/>
      <c r="LQ35" s="34"/>
      <c r="LR35" s="34"/>
      <c r="LS35" s="34"/>
      <c r="LT35" s="34"/>
      <c r="LU35" s="34"/>
      <c r="LV35" s="34"/>
      <c r="LW35" s="34"/>
      <c r="LX35" s="34"/>
      <c r="LY35" s="34"/>
      <c r="LZ35" s="34"/>
      <c r="MA35" s="34"/>
      <c r="MB35" s="34"/>
      <c r="MC35" s="34"/>
      <c r="MD35" s="34"/>
      <c r="ME35" s="34"/>
      <c r="MF35" s="34"/>
      <c r="MG35" s="34"/>
      <c r="MH35" s="34"/>
      <c r="MI35" s="34"/>
      <c r="MJ35" s="34"/>
      <c r="MK35" s="34"/>
      <c r="ML35" s="34"/>
      <c r="MM35" s="34"/>
      <c r="MN35" s="34"/>
      <c r="MO35" s="34"/>
      <c r="MP35" s="34"/>
      <c r="MQ35" s="34"/>
      <c r="MR35" s="34"/>
      <c r="MS35" s="34"/>
      <c r="MT35" s="34"/>
      <c r="MU35" s="34"/>
      <c r="MV35" s="34"/>
      <c r="MW35" s="34"/>
      <c r="MX35" s="34"/>
      <c r="MY35" s="34"/>
      <c r="MZ35" s="34"/>
      <c r="NA35" s="34"/>
      <c r="NB35" s="34"/>
      <c r="NC35" s="34"/>
      <c r="ND35" s="34"/>
      <c r="NE35" s="34"/>
      <c r="NF35" s="34"/>
      <c r="NG35" s="34"/>
      <c r="NH35" s="34"/>
      <c r="NI35" s="34"/>
      <c r="NJ35" s="34"/>
      <c r="NK35" s="34"/>
      <c r="NL35" s="34"/>
      <c r="NM35" s="34"/>
      <c r="NN35" s="34"/>
      <c r="NO35" s="34"/>
      <c r="NP35" s="34"/>
      <c r="NQ35" s="34"/>
      <c r="NR35" s="34"/>
      <c r="NS35" s="34"/>
      <c r="NT35" s="34"/>
      <c r="NU35" s="34"/>
      <c r="NV35" s="34"/>
      <c r="NW35" s="34"/>
      <c r="NX35" s="34"/>
      <c r="NY35" s="34"/>
      <c r="NZ35" s="34"/>
      <c r="OA35" s="34"/>
      <c r="OB35" s="34"/>
      <c r="OC35" s="34"/>
      <c r="OD35" s="34"/>
      <c r="OE35" s="34"/>
      <c r="OF35" s="34"/>
      <c r="OG35" s="34"/>
      <c r="OH35" s="34"/>
      <c r="OI35" s="34"/>
      <c r="OJ35" s="34"/>
      <c r="OK35" s="34"/>
      <c r="OL35" s="34"/>
      <c r="OM35" s="34"/>
      <c r="ON35" s="34"/>
      <c r="OO35" s="34"/>
      <c r="OP35" s="34"/>
      <c r="OQ35" s="34"/>
      <c r="OR35" s="34"/>
      <c r="OS35" s="34"/>
      <c r="OT35" s="34"/>
      <c r="OU35" s="34"/>
      <c r="OV35" s="34"/>
      <c r="OW35" s="34"/>
      <c r="OX35" s="34"/>
      <c r="OY35" s="34"/>
      <c r="OZ35" s="34"/>
      <c r="PA35" s="34"/>
      <c r="PB35" s="34"/>
      <c r="PC35" s="34"/>
      <c r="PD35" s="34"/>
      <c r="PE35" s="34"/>
      <c r="PF35" s="34"/>
      <c r="PG35" s="34"/>
      <c r="PH35" s="34"/>
      <c r="PI35" s="34"/>
      <c r="PJ35" s="34"/>
      <c r="PK35" s="34"/>
      <c r="PL35" s="41">
        <f>SUM(F35:PK35)</f>
        <v>59</v>
      </c>
      <c r="PM35" s="43">
        <f>COUNT(F35:PK35)</f>
        <v>6</v>
      </c>
      <c r="PN35" s="44"/>
      <c r="PO35" s="45">
        <f>AVERAGE(PL35/PM35)</f>
        <v>9.8333333333333339</v>
      </c>
    </row>
    <row r="36" spans="1:431" x14ac:dyDescent="0.25">
      <c r="A36" s="10">
        <v>30</v>
      </c>
      <c r="B36" s="11" t="s">
        <v>11</v>
      </c>
      <c r="C36" s="11" t="s">
        <v>9</v>
      </c>
      <c r="D36" s="11" t="s">
        <v>362</v>
      </c>
      <c r="E36" s="11" t="s">
        <v>12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34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34"/>
      <c r="JP36" s="34"/>
      <c r="JQ36" s="34"/>
      <c r="JR36" s="34"/>
      <c r="JS36" s="34"/>
      <c r="JT36" s="34"/>
      <c r="JU36" s="34"/>
      <c r="JV36" s="34"/>
      <c r="JW36" s="34"/>
      <c r="JX36" s="34"/>
      <c r="JY36" s="34"/>
      <c r="JZ36" s="34"/>
      <c r="KA36" s="34"/>
      <c r="KB36" s="34"/>
      <c r="KC36" s="34"/>
      <c r="KD36" s="34"/>
      <c r="KE36" s="34"/>
      <c r="KF36" s="34"/>
      <c r="KG36" s="34"/>
      <c r="KH36" s="34"/>
      <c r="KI36" s="34"/>
      <c r="KJ36" s="34"/>
      <c r="KK36" s="34"/>
      <c r="KL36" s="34"/>
      <c r="KM36" s="34"/>
      <c r="KN36" s="34"/>
      <c r="KO36" s="34"/>
      <c r="KP36" s="34"/>
      <c r="KQ36" s="34"/>
      <c r="KR36" s="34"/>
      <c r="KS36" s="34"/>
      <c r="KT36" s="34"/>
      <c r="KU36" s="34"/>
      <c r="KV36" s="34"/>
      <c r="KW36" s="34"/>
      <c r="KX36" s="34"/>
      <c r="KY36" s="34"/>
      <c r="KZ36" s="34"/>
      <c r="LA36" s="34"/>
      <c r="LB36" s="34"/>
      <c r="LC36" s="34"/>
      <c r="LD36" s="34"/>
      <c r="LE36" s="34"/>
      <c r="LF36" s="34"/>
      <c r="LG36" s="34"/>
      <c r="LH36" s="34"/>
      <c r="LI36" s="34"/>
      <c r="LJ36" s="34"/>
      <c r="LK36" s="34"/>
      <c r="LL36" s="34"/>
      <c r="LM36" s="34"/>
      <c r="LN36" s="34"/>
      <c r="LO36" s="34"/>
      <c r="LP36" s="34"/>
      <c r="LQ36" s="34"/>
      <c r="LR36" s="34"/>
      <c r="LS36" s="34"/>
      <c r="LT36" s="34"/>
      <c r="LU36" s="34"/>
      <c r="LV36" s="34"/>
      <c r="LW36" s="34"/>
      <c r="LX36" s="34"/>
      <c r="LY36" s="34"/>
      <c r="LZ36" s="34"/>
      <c r="MA36" s="34"/>
      <c r="MB36" s="34"/>
      <c r="MC36" s="34"/>
      <c r="MD36" s="34"/>
      <c r="ME36" s="34"/>
      <c r="MF36" s="34"/>
      <c r="MG36" s="34"/>
      <c r="MH36" s="34"/>
      <c r="MI36" s="34"/>
      <c r="MJ36" s="34"/>
      <c r="MK36" s="34"/>
      <c r="ML36" s="34"/>
      <c r="MM36" s="34"/>
      <c r="MN36" s="34"/>
      <c r="MO36" s="34"/>
      <c r="MP36" s="34"/>
      <c r="MQ36" s="34"/>
      <c r="MR36" s="34"/>
      <c r="MS36" s="34"/>
      <c r="MT36" s="34"/>
      <c r="MU36" s="34"/>
      <c r="MV36" s="34"/>
      <c r="MW36" s="34"/>
      <c r="MX36" s="34"/>
      <c r="MY36" s="34"/>
      <c r="MZ36" s="34"/>
      <c r="NA36" s="34"/>
      <c r="NB36" s="34"/>
      <c r="NC36" s="34"/>
      <c r="ND36" s="34"/>
      <c r="NE36" s="34"/>
      <c r="NF36" s="34"/>
      <c r="NG36" s="34"/>
      <c r="NH36" s="34"/>
      <c r="NI36" s="34"/>
      <c r="NJ36" s="34"/>
      <c r="NK36" s="34"/>
      <c r="NL36" s="34"/>
      <c r="NM36" s="34"/>
      <c r="NN36" s="34"/>
      <c r="NO36" s="34"/>
      <c r="NP36" s="34"/>
      <c r="NQ36" s="34"/>
      <c r="NR36" s="34"/>
      <c r="NS36" s="34"/>
      <c r="NT36" s="34"/>
      <c r="NU36" s="34"/>
      <c r="NV36" s="34"/>
      <c r="NW36" s="34"/>
      <c r="NX36" s="34"/>
      <c r="NY36" s="34"/>
      <c r="NZ36" s="34"/>
      <c r="OA36" s="34"/>
      <c r="OB36" s="34"/>
      <c r="OC36" s="34"/>
      <c r="OD36" s="34"/>
      <c r="OE36" s="34"/>
      <c r="OF36" s="34"/>
      <c r="OG36" s="34"/>
      <c r="OH36" s="34"/>
      <c r="OI36" s="34"/>
      <c r="OJ36" s="34"/>
      <c r="OK36" s="34"/>
      <c r="OL36" s="34"/>
      <c r="OM36" s="34"/>
      <c r="ON36" s="34"/>
      <c r="OO36" s="34"/>
      <c r="OP36" s="34"/>
      <c r="OQ36" s="34"/>
      <c r="OR36" s="34"/>
      <c r="OS36" s="34"/>
      <c r="OT36" s="34"/>
      <c r="OU36" s="34"/>
      <c r="OV36" s="34"/>
      <c r="OW36" s="34">
        <v>16</v>
      </c>
      <c r="OX36" s="34">
        <v>21</v>
      </c>
      <c r="OY36" s="34">
        <v>18</v>
      </c>
      <c r="OZ36" s="34"/>
      <c r="PA36" s="34"/>
      <c r="PB36" s="34"/>
      <c r="PC36" s="34"/>
      <c r="PD36" s="34"/>
      <c r="PE36" s="34"/>
      <c r="PF36" s="34"/>
      <c r="PG36" s="34"/>
      <c r="PH36" s="34"/>
      <c r="PI36" s="34"/>
      <c r="PJ36" s="34"/>
      <c r="PK36" s="34"/>
      <c r="PL36" s="41">
        <f>SUM(F36:PK36)</f>
        <v>55</v>
      </c>
      <c r="PM36" s="43">
        <f>COUNT(F36:PK36)</f>
        <v>3</v>
      </c>
      <c r="PN36" s="44"/>
      <c r="PO36" s="45">
        <f>AVERAGE(PL36/PM36)</f>
        <v>18.333333333333332</v>
      </c>
    </row>
    <row r="37" spans="1:431" x14ac:dyDescent="0.25">
      <c r="A37" s="10">
        <v>31</v>
      </c>
      <c r="B37" s="11" t="s">
        <v>23</v>
      </c>
      <c r="C37" s="11" t="s">
        <v>9</v>
      </c>
      <c r="D37" s="11" t="s">
        <v>213</v>
      </c>
      <c r="E37" s="11" t="s">
        <v>16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>
        <v>17</v>
      </c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>
        <v>16</v>
      </c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  <c r="IW37" s="34"/>
      <c r="IX37" s="34"/>
      <c r="IY37" s="34">
        <v>13</v>
      </c>
      <c r="IZ37" s="34"/>
      <c r="JA37" s="34"/>
      <c r="JB37" s="34"/>
      <c r="JC37" s="34"/>
      <c r="JD37" s="34"/>
      <c r="JE37" s="34"/>
      <c r="JF37" s="34"/>
      <c r="JG37" s="34"/>
      <c r="JH37" s="34"/>
      <c r="JI37" s="34"/>
      <c r="JJ37" s="34"/>
      <c r="JK37" s="34"/>
      <c r="JL37" s="34"/>
      <c r="JM37" s="34"/>
      <c r="JN37" s="34"/>
      <c r="JO37" s="34"/>
      <c r="JP37" s="34"/>
      <c r="JQ37" s="34"/>
      <c r="JR37" s="34"/>
      <c r="JS37" s="34"/>
      <c r="JT37" s="34"/>
      <c r="JU37" s="34"/>
      <c r="JV37" s="34"/>
      <c r="JW37" s="34"/>
      <c r="JX37" s="34"/>
      <c r="JY37" s="34"/>
      <c r="JZ37" s="34"/>
      <c r="KA37" s="34"/>
      <c r="KB37" s="34"/>
      <c r="KC37" s="34"/>
      <c r="KD37" s="34"/>
      <c r="KE37" s="34"/>
      <c r="KF37" s="34"/>
      <c r="KG37" s="34"/>
      <c r="KH37" s="34"/>
      <c r="KI37" s="34"/>
      <c r="KJ37" s="34"/>
      <c r="KK37" s="34"/>
      <c r="KL37" s="34"/>
      <c r="KM37" s="34"/>
      <c r="KN37" s="34"/>
      <c r="KO37" s="34"/>
      <c r="KP37" s="34"/>
      <c r="KQ37" s="34"/>
      <c r="KR37" s="34"/>
      <c r="KS37" s="34"/>
      <c r="KT37" s="34"/>
      <c r="KU37" s="34"/>
      <c r="KV37" s="34"/>
      <c r="KW37" s="34"/>
      <c r="KX37" s="34"/>
      <c r="KY37" s="34"/>
      <c r="KZ37" s="34"/>
      <c r="LA37" s="34"/>
      <c r="LB37" s="34"/>
      <c r="LC37" s="34"/>
      <c r="LD37" s="34"/>
      <c r="LE37" s="34"/>
      <c r="LF37" s="34"/>
      <c r="LG37" s="34"/>
      <c r="LH37" s="34"/>
      <c r="LI37" s="34"/>
      <c r="LJ37" s="34"/>
      <c r="LK37" s="34"/>
      <c r="LL37" s="34"/>
      <c r="LM37" s="34"/>
      <c r="LN37" s="34"/>
      <c r="LO37" s="34"/>
      <c r="LP37" s="34"/>
      <c r="LQ37" s="34"/>
      <c r="LR37" s="34"/>
      <c r="LS37" s="34"/>
      <c r="LT37" s="34"/>
      <c r="LU37" s="34"/>
      <c r="LV37" s="34"/>
      <c r="LW37" s="34"/>
      <c r="LX37" s="34"/>
      <c r="LY37" s="34"/>
      <c r="LZ37" s="34"/>
      <c r="MA37" s="34"/>
      <c r="MB37" s="34"/>
      <c r="MC37" s="34"/>
      <c r="MD37" s="34"/>
      <c r="ME37" s="34"/>
      <c r="MF37" s="34"/>
      <c r="MG37" s="34"/>
      <c r="MH37" s="34"/>
      <c r="MI37" s="34"/>
      <c r="MJ37" s="34"/>
      <c r="MK37" s="34"/>
      <c r="ML37" s="34"/>
      <c r="MM37" s="34"/>
      <c r="MN37" s="34"/>
      <c r="MO37" s="34"/>
      <c r="MP37" s="34"/>
      <c r="MQ37" s="34"/>
      <c r="MR37" s="34"/>
      <c r="MS37" s="34"/>
      <c r="MT37" s="34"/>
      <c r="MU37" s="34"/>
      <c r="MV37" s="34"/>
      <c r="MW37" s="34"/>
      <c r="MX37" s="34"/>
      <c r="MY37" s="34"/>
      <c r="MZ37" s="34"/>
      <c r="NA37" s="34"/>
      <c r="NB37" s="34"/>
      <c r="NC37" s="34"/>
      <c r="ND37" s="34"/>
      <c r="NE37" s="34"/>
      <c r="NF37" s="34"/>
      <c r="NG37" s="34"/>
      <c r="NH37" s="34"/>
      <c r="NI37" s="34"/>
      <c r="NJ37" s="34"/>
      <c r="NK37" s="34"/>
      <c r="NL37" s="34"/>
      <c r="NM37" s="34"/>
      <c r="NN37" s="34"/>
      <c r="NO37" s="34"/>
      <c r="NP37" s="34"/>
      <c r="NQ37" s="34"/>
      <c r="NR37" s="34"/>
      <c r="NS37" s="34"/>
      <c r="NT37" s="34"/>
      <c r="NU37" s="34"/>
      <c r="NV37" s="34"/>
      <c r="NW37" s="34"/>
      <c r="NX37" s="34"/>
      <c r="NY37" s="34"/>
      <c r="NZ37" s="34"/>
      <c r="OA37" s="34"/>
      <c r="OB37" s="34"/>
      <c r="OC37" s="34"/>
      <c r="OD37" s="34"/>
      <c r="OE37" s="34"/>
      <c r="OF37" s="34"/>
      <c r="OG37" s="34"/>
      <c r="OH37" s="34"/>
      <c r="OI37" s="34"/>
      <c r="OJ37" s="34"/>
      <c r="OK37" s="34"/>
      <c r="OL37" s="34"/>
      <c r="OM37" s="34"/>
      <c r="ON37" s="34"/>
      <c r="OO37" s="34"/>
      <c r="OP37" s="34"/>
      <c r="OQ37" s="34"/>
      <c r="OR37" s="34"/>
      <c r="OS37" s="34"/>
      <c r="OT37" s="34"/>
      <c r="OU37" s="34"/>
      <c r="OV37" s="34"/>
      <c r="OW37" s="34"/>
      <c r="OX37" s="34"/>
      <c r="OY37" s="34"/>
      <c r="OZ37" s="34"/>
      <c r="PA37" s="34"/>
      <c r="PB37" s="34"/>
      <c r="PC37" s="34"/>
      <c r="PD37" s="34"/>
      <c r="PE37" s="34"/>
      <c r="PF37" s="34"/>
      <c r="PG37" s="34"/>
      <c r="PH37" s="34"/>
      <c r="PI37" s="34"/>
      <c r="PJ37" s="34"/>
      <c r="PK37" s="34"/>
      <c r="PL37" s="41">
        <f>SUM(F37:PK37)</f>
        <v>46</v>
      </c>
      <c r="PM37" s="43">
        <f>COUNT(F37:PK37)</f>
        <v>3</v>
      </c>
      <c r="PN37" s="44"/>
      <c r="PO37" s="45">
        <f>AVERAGE(PL37/PM37)</f>
        <v>15.333333333333334</v>
      </c>
    </row>
    <row r="38" spans="1:431" x14ac:dyDescent="0.25">
      <c r="A38" s="10">
        <v>32</v>
      </c>
      <c r="B38" s="14" t="s">
        <v>98</v>
      </c>
      <c r="C38" s="14" t="s">
        <v>14</v>
      </c>
      <c r="D38" s="14" t="s">
        <v>277</v>
      </c>
      <c r="E38" s="14" t="s">
        <v>100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>
        <v>16</v>
      </c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  <c r="IW38" s="34"/>
      <c r="IX38" s="34"/>
      <c r="IY38" s="34"/>
      <c r="IZ38" s="34"/>
      <c r="JA38" s="34"/>
      <c r="JB38" s="34"/>
      <c r="JC38" s="34"/>
      <c r="JD38" s="34"/>
      <c r="JE38" s="34"/>
      <c r="JF38" s="34"/>
      <c r="JG38" s="34"/>
      <c r="JH38" s="34"/>
      <c r="JI38" s="34"/>
      <c r="JJ38" s="34"/>
      <c r="JK38" s="34"/>
      <c r="JL38" s="34"/>
      <c r="JM38" s="34"/>
      <c r="JN38" s="34"/>
      <c r="JO38" s="34"/>
      <c r="JP38" s="34"/>
      <c r="JQ38" s="34"/>
      <c r="JR38" s="34"/>
      <c r="JS38" s="34"/>
      <c r="JT38" s="34"/>
      <c r="JU38" s="34"/>
      <c r="JV38" s="34"/>
      <c r="JW38" s="34"/>
      <c r="JX38" s="34"/>
      <c r="JY38" s="34"/>
      <c r="JZ38" s="34"/>
      <c r="KA38" s="34"/>
      <c r="KB38" s="34"/>
      <c r="KC38" s="34"/>
      <c r="KD38" s="34"/>
      <c r="KE38" s="34"/>
      <c r="KF38" s="34"/>
      <c r="KG38" s="34"/>
      <c r="KH38" s="34"/>
      <c r="KI38" s="34"/>
      <c r="KJ38" s="34"/>
      <c r="KK38" s="34"/>
      <c r="KL38" s="34"/>
      <c r="KM38" s="34">
        <v>18</v>
      </c>
      <c r="KN38" s="34"/>
      <c r="KO38" s="34"/>
      <c r="KP38" s="34"/>
      <c r="KQ38" s="34"/>
      <c r="KR38" s="34"/>
      <c r="KS38" s="34"/>
      <c r="KT38" s="34"/>
      <c r="KU38" s="34"/>
      <c r="KV38" s="34"/>
      <c r="KW38" s="34"/>
      <c r="KX38" s="34"/>
      <c r="KY38" s="34"/>
      <c r="KZ38" s="34"/>
      <c r="LA38" s="34">
        <v>10</v>
      </c>
      <c r="LB38" s="34"/>
      <c r="LC38" s="34"/>
      <c r="LD38" s="34"/>
      <c r="LE38" s="34"/>
      <c r="LF38" s="34"/>
      <c r="LG38" s="34"/>
      <c r="LH38" s="34"/>
      <c r="LI38" s="34"/>
      <c r="LJ38" s="34"/>
      <c r="LK38" s="34"/>
      <c r="LL38" s="34"/>
      <c r="LM38" s="34"/>
      <c r="LN38" s="34"/>
      <c r="LO38" s="34"/>
      <c r="LP38" s="34"/>
      <c r="LQ38" s="34"/>
      <c r="LR38" s="34"/>
      <c r="LS38" s="34"/>
      <c r="LT38" s="34"/>
      <c r="LU38" s="34"/>
      <c r="LV38" s="34"/>
      <c r="LW38" s="34"/>
      <c r="LX38" s="34"/>
      <c r="LY38" s="34"/>
      <c r="LZ38" s="34"/>
      <c r="MA38" s="34"/>
      <c r="MB38" s="34"/>
      <c r="MC38" s="34"/>
      <c r="MD38" s="34"/>
      <c r="ME38" s="34"/>
      <c r="MF38" s="34"/>
      <c r="MG38" s="34"/>
      <c r="MH38" s="34"/>
      <c r="MI38" s="34"/>
      <c r="MJ38" s="34"/>
      <c r="MK38" s="34"/>
      <c r="ML38" s="34"/>
      <c r="MM38" s="34"/>
      <c r="MN38" s="34"/>
      <c r="MO38" s="34"/>
      <c r="MP38" s="34"/>
      <c r="MQ38" s="34"/>
      <c r="MR38" s="34"/>
      <c r="MS38" s="34"/>
      <c r="MT38" s="34"/>
      <c r="MU38" s="34"/>
      <c r="MV38" s="34"/>
      <c r="MW38" s="34"/>
      <c r="MX38" s="34"/>
      <c r="MY38" s="34"/>
      <c r="MZ38" s="34"/>
      <c r="NA38" s="34"/>
      <c r="NB38" s="34"/>
      <c r="NC38" s="34"/>
      <c r="ND38" s="34"/>
      <c r="NE38" s="34"/>
      <c r="NF38" s="34"/>
      <c r="NG38" s="34"/>
      <c r="NH38" s="34"/>
      <c r="NI38" s="34"/>
      <c r="NJ38" s="34"/>
      <c r="NK38" s="34"/>
      <c r="NL38" s="34"/>
      <c r="NM38" s="34"/>
      <c r="NN38" s="34"/>
      <c r="NO38" s="34"/>
      <c r="NP38" s="34"/>
      <c r="NQ38" s="34"/>
      <c r="NR38" s="34"/>
      <c r="NS38" s="34"/>
      <c r="NT38" s="34"/>
      <c r="NU38" s="34"/>
      <c r="NV38" s="34"/>
      <c r="NW38" s="34"/>
      <c r="NX38" s="34"/>
      <c r="NY38" s="34"/>
      <c r="NZ38" s="34"/>
      <c r="OA38" s="34"/>
      <c r="OB38" s="34"/>
      <c r="OC38" s="34"/>
      <c r="OD38" s="34"/>
      <c r="OE38" s="34"/>
      <c r="OF38" s="34"/>
      <c r="OG38" s="34"/>
      <c r="OH38" s="34"/>
      <c r="OI38" s="34"/>
      <c r="OJ38" s="34"/>
      <c r="OK38" s="34"/>
      <c r="OL38" s="34"/>
      <c r="OM38" s="34"/>
      <c r="ON38" s="34"/>
      <c r="OO38" s="34"/>
      <c r="OP38" s="34"/>
      <c r="OQ38" s="34"/>
      <c r="OR38" s="34"/>
      <c r="OS38" s="34"/>
      <c r="OT38" s="34"/>
      <c r="OU38" s="34"/>
      <c r="OV38" s="34"/>
      <c r="OW38" s="34"/>
      <c r="OX38" s="34"/>
      <c r="OY38" s="34"/>
      <c r="OZ38" s="34"/>
      <c r="PA38" s="34"/>
      <c r="PB38" s="34"/>
      <c r="PC38" s="34"/>
      <c r="PD38" s="34"/>
      <c r="PE38" s="34"/>
      <c r="PF38" s="34"/>
      <c r="PG38" s="34"/>
      <c r="PH38" s="34"/>
      <c r="PI38" s="34"/>
      <c r="PJ38" s="34"/>
      <c r="PK38" s="34"/>
      <c r="PL38" s="41">
        <f>SUM(F38:PK38)</f>
        <v>44</v>
      </c>
      <c r="PM38" s="43">
        <f>COUNT(F38:PK38)</f>
        <v>3</v>
      </c>
      <c r="PN38" s="44"/>
      <c r="PO38" s="45">
        <f>AVERAGE(PL38/PM38)</f>
        <v>14.666666666666666</v>
      </c>
    </row>
    <row r="39" spans="1:431" x14ac:dyDescent="0.25">
      <c r="A39" s="10">
        <v>33</v>
      </c>
      <c r="B39" s="13" t="s">
        <v>227</v>
      </c>
      <c r="C39" s="13" t="s">
        <v>9</v>
      </c>
      <c r="D39" s="11" t="s">
        <v>228</v>
      </c>
      <c r="E39" s="14" t="s">
        <v>229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>
        <v>0</v>
      </c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>
        <v>13</v>
      </c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  <c r="IW39" s="34"/>
      <c r="IX39" s="34"/>
      <c r="IY39" s="34">
        <v>13</v>
      </c>
      <c r="IZ39" s="34"/>
      <c r="JA39" s="34"/>
      <c r="JB39" s="34"/>
      <c r="JC39" s="34"/>
      <c r="JD39" s="34"/>
      <c r="JE39" s="34"/>
      <c r="JF39" s="34"/>
      <c r="JG39" s="34"/>
      <c r="JH39" s="34"/>
      <c r="JI39" s="34"/>
      <c r="JJ39" s="34"/>
      <c r="JK39" s="34"/>
      <c r="JL39" s="34"/>
      <c r="JM39" s="34"/>
      <c r="JN39" s="34"/>
      <c r="JO39" s="34"/>
      <c r="JP39" s="34"/>
      <c r="JQ39" s="34"/>
      <c r="JR39" s="34"/>
      <c r="JS39" s="34"/>
      <c r="JT39" s="34"/>
      <c r="JU39" s="34"/>
      <c r="JV39" s="34"/>
      <c r="JW39" s="34"/>
      <c r="JX39" s="34"/>
      <c r="JY39" s="34"/>
      <c r="JZ39" s="34"/>
      <c r="KA39" s="34"/>
      <c r="KB39" s="34"/>
      <c r="KC39" s="34"/>
      <c r="KD39" s="34"/>
      <c r="KE39" s="34"/>
      <c r="KF39" s="34"/>
      <c r="KG39" s="34"/>
      <c r="KH39" s="34"/>
      <c r="KI39" s="34"/>
      <c r="KJ39" s="34"/>
      <c r="KK39" s="34"/>
      <c r="KL39" s="34"/>
      <c r="KM39" s="34"/>
      <c r="KN39" s="34"/>
      <c r="KO39" s="34"/>
      <c r="KP39" s="34"/>
      <c r="KQ39" s="34"/>
      <c r="KR39" s="34"/>
      <c r="KS39" s="34"/>
      <c r="KT39" s="34"/>
      <c r="KU39" s="34"/>
      <c r="KV39" s="34">
        <v>10</v>
      </c>
      <c r="KW39" s="34"/>
      <c r="KX39" s="34"/>
      <c r="KY39" s="34"/>
      <c r="KZ39" s="34"/>
      <c r="LA39" s="34"/>
      <c r="LB39" s="34"/>
      <c r="LC39" s="34"/>
      <c r="LD39" s="34"/>
      <c r="LE39" s="34"/>
      <c r="LF39" s="34"/>
      <c r="LG39" s="34"/>
      <c r="LH39" s="34"/>
      <c r="LI39" s="34"/>
      <c r="LJ39" s="34"/>
      <c r="LK39" s="34"/>
      <c r="LL39" s="34"/>
      <c r="LM39" s="34"/>
      <c r="LN39" s="34"/>
      <c r="LO39" s="34"/>
      <c r="LP39" s="34"/>
      <c r="LQ39" s="34"/>
      <c r="LR39" s="34"/>
      <c r="LS39" s="34"/>
      <c r="LT39" s="34"/>
      <c r="LU39" s="34"/>
      <c r="LV39" s="34"/>
      <c r="LW39" s="34"/>
      <c r="LX39" s="34"/>
      <c r="LY39" s="34"/>
      <c r="LZ39" s="34"/>
      <c r="MA39" s="34"/>
      <c r="MB39" s="34"/>
      <c r="MC39" s="34"/>
      <c r="MD39" s="34"/>
      <c r="ME39" s="34"/>
      <c r="MF39" s="34"/>
      <c r="MG39" s="34"/>
      <c r="MH39" s="34"/>
      <c r="MI39" s="34"/>
      <c r="MJ39" s="34"/>
      <c r="MK39" s="34"/>
      <c r="ML39" s="34"/>
      <c r="MM39" s="34"/>
      <c r="MN39" s="34"/>
      <c r="MO39" s="34"/>
      <c r="MP39" s="34"/>
      <c r="MQ39" s="34"/>
      <c r="MR39" s="34"/>
      <c r="MS39" s="34"/>
      <c r="MT39" s="34"/>
      <c r="MU39" s="34"/>
      <c r="MV39" s="34"/>
      <c r="MW39" s="34"/>
      <c r="MX39" s="34"/>
      <c r="MY39" s="34"/>
      <c r="MZ39" s="34"/>
      <c r="NA39" s="34"/>
      <c r="NB39" s="34"/>
      <c r="NC39" s="34"/>
      <c r="ND39" s="34"/>
      <c r="NE39" s="34"/>
      <c r="NF39" s="34"/>
      <c r="NG39" s="34"/>
      <c r="NH39" s="34"/>
      <c r="NI39" s="34"/>
      <c r="NJ39" s="34"/>
      <c r="NK39" s="34"/>
      <c r="NL39" s="34"/>
      <c r="NM39" s="34"/>
      <c r="NN39" s="34"/>
      <c r="NO39" s="34"/>
      <c r="NP39" s="34"/>
      <c r="NQ39" s="34"/>
      <c r="NR39" s="34"/>
      <c r="NS39" s="34"/>
      <c r="NT39" s="34"/>
      <c r="NU39" s="34"/>
      <c r="NV39" s="34"/>
      <c r="NW39" s="34"/>
      <c r="NX39" s="34"/>
      <c r="NY39" s="34"/>
      <c r="NZ39" s="34"/>
      <c r="OA39" s="34"/>
      <c r="OB39" s="34"/>
      <c r="OC39" s="34"/>
      <c r="OD39" s="34"/>
      <c r="OE39" s="34"/>
      <c r="OF39" s="34"/>
      <c r="OG39" s="34"/>
      <c r="OH39" s="34"/>
      <c r="OI39" s="34"/>
      <c r="OJ39" s="34"/>
      <c r="OK39" s="34"/>
      <c r="OL39" s="34"/>
      <c r="OM39" s="34"/>
      <c r="ON39" s="34"/>
      <c r="OO39" s="34"/>
      <c r="OP39" s="34"/>
      <c r="OQ39" s="34"/>
      <c r="OR39" s="34"/>
      <c r="OS39" s="34"/>
      <c r="OT39" s="34"/>
      <c r="OU39" s="34"/>
      <c r="OV39" s="34"/>
      <c r="OW39" s="34"/>
      <c r="OX39" s="34"/>
      <c r="OY39" s="34"/>
      <c r="OZ39" s="34"/>
      <c r="PA39" s="34"/>
      <c r="PB39" s="34"/>
      <c r="PC39" s="34"/>
      <c r="PD39" s="34"/>
      <c r="PE39" s="34"/>
      <c r="PF39" s="34"/>
      <c r="PG39" s="34"/>
      <c r="PH39" s="34"/>
      <c r="PI39" s="34"/>
      <c r="PJ39" s="34"/>
      <c r="PK39" s="34"/>
      <c r="PL39" s="41">
        <f>SUM(F39:PK39)</f>
        <v>36</v>
      </c>
      <c r="PM39" s="43">
        <f>COUNT(F39:PK39)</f>
        <v>4</v>
      </c>
      <c r="PN39" s="44"/>
      <c r="PO39" s="45">
        <f>AVERAGE(PL39/PM39)</f>
        <v>9</v>
      </c>
    </row>
    <row r="40" spans="1:431" x14ac:dyDescent="0.25">
      <c r="A40" s="10">
        <v>34</v>
      </c>
      <c r="B40" s="13" t="s">
        <v>8</v>
      </c>
      <c r="C40" s="13" t="s">
        <v>9</v>
      </c>
      <c r="D40" s="11" t="s">
        <v>208</v>
      </c>
      <c r="E40" s="14" t="s">
        <v>152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>
        <v>13</v>
      </c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>
        <v>18</v>
      </c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  <c r="IW40" s="34"/>
      <c r="IX40" s="34"/>
      <c r="IY40" s="34"/>
      <c r="IZ40" s="34"/>
      <c r="JA40" s="34"/>
      <c r="JB40" s="34"/>
      <c r="JC40" s="34">
        <v>3</v>
      </c>
      <c r="JD40" s="34"/>
      <c r="JE40" s="34"/>
      <c r="JF40" s="34"/>
      <c r="JG40" s="34"/>
      <c r="JH40" s="34"/>
      <c r="JI40" s="34"/>
      <c r="JJ40" s="34"/>
      <c r="JK40" s="34"/>
      <c r="JL40" s="34"/>
      <c r="JM40" s="34"/>
      <c r="JN40" s="34"/>
      <c r="JO40" s="34"/>
      <c r="JP40" s="34"/>
      <c r="JQ40" s="34"/>
      <c r="JR40" s="34"/>
      <c r="JS40" s="34"/>
      <c r="JT40" s="34">
        <v>0</v>
      </c>
      <c r="JU40" s="34"/>
      <c r="JV40" s="34"/>
      <c r="JW40" s="34"/>
      <c r="JX40" s="34"/>
      <c r="JY40" s="34"/>
      <c r="JZ40" s="34"/>
      <c r="KA40" s="34"/>
      <c r="KB40" s="34"/>
      <c r="KC40" s="34"/>
      <c r="KD40" s="34"/>
      <c r="KE40" s="34"/>
      <c r="KF40" s="34"/>
      <c r="KG40" s="34"/>
      <c r="KH40" s="34"/>
      <c r="KI40" s="34"/>
      <c r="KJ40" s="34"/>
      <c r="KK40" s="34"/>
      <c r="KL40" s="34"/>
      <c r="KM40" s="34"/>
      <c r="KN40" s="34"/>
      <c r="KO40" s="34"/>
      <c r="KP40" s="34"/>
      <c r="KQ40" s="34"/>
      <c r="KR40" s="34"/>
      <c r="KS40" s="34"/>
      <c r="KT40" s="34"/>
      <c r="KU40" s="34"/>
      <c r="KV40" s="34"/>
      <c r="KW40" s="34"/>
      <c r="KX40" s="34"/>
      <c r="KY40" s="34"/>
      <c r="KZ40" s="34"/>
      <c r="LA40" s="34"/>
      <c r="LB40" s="34"/>
      <c r="LC40" s="34"/>
      <c r="LD40" s="34"/>
      <c r="LE40" s="34"/>
      <c r="LF40" s="34"/>
      <c r="LG40" s="34"/>
      <c r="LH40" s="34"/>
      <c r="LI40" s="34"/>
      <c r="LJ40" s="34"/>
      <c r="LK40" s="34"/>
      <c r="LL40" s="34"/>
      <c r="LM40" s="34"/>
      <c r="LN40" s="34"/>
      <c r="LO40" s="34"/>
      <c r="LP40" s="34"/>
      <c r="LQ40" s="34"/>
      <c r="LR40" s="34"/>
      <c r="LS40" s="34"/>
      <c r="LT40" s="34"/>
      <c r="LU40" s="34"/>
      <c r="LV40" s="34"/>
      <c r="LW40" s="34"/>
      <c r="LX40" s="34"/>
      <c r="LY40" s="34"/>
      <c r="LZ40" s="34"/>
      <c r="MA40" s="34"/>
      <c r="MB40" s="34"/>
      <c r="MC40" s="34"/>
      <c r="MD40" s="34"/>
      <c r="ME40" s="34"/>
      <c r="MF40" s="34"/>
      <c r="MG40" s="34"/>
      <c r="MH40" s="34"/>
      <c r="MI40" s="34"/>
      <c r="MJ40" s="34"/>
      <c r="MK40" s="34"/>
      <c r="ML40" s="34"/>
      <c r="MM40" s="34"/>
      <c r="MN40" s="34"/>
      <c r="MO40" s="34"/>
      <c r="MP40" s="34"/>
      <c r="MQ40" s="34"/>
      <c r="MR40" s="34"/>
      <c r="MS40" s="34"/>
      <c r="MT40" s="34"/>
      <c r="MU40" s="34"/>
      <c r="MV40" s="34"/>
      <c r="MW40" s="34"/>
      <c r="MX40" s="34"/>
      <c r="MY40" s="34"/>
      <c r="MZ40" s="34"/>
      <c r="NA40" s="34"/>
      <c r="NB40" s="34"/>
      <c r="NC40" s="34"/>
      <c r="ND40" s="34"/>
      <c r="NE40" s="34"/>
      <c r="NF40" s="34"/>
      <c r="NG40" s="34"/>
      <c r="NH40" s="34"/>
      <c r="NI40" s="34"/>
      <c r="NJ40" s="34"/>
      <c r="NK40" s="34"/>
      <c r="NL40" s="34"/>
      <c r="NM40" s="34"/>
      <c r="NN40" s="34"/>
      <c r="NO40" s="34"/>
      <c r="NP40" s="34"/>
      <c r="NQ40" s="34"/>
      <c r="NR40" s="34"/>
      <c r="NS40" s="34"/>
      <c r="NT40" s="34"/>
      <c r="NU40" s="34"/>
      <c r="NV40" s="34"/>
      <c r="NW40" s="34"/>
      <c r="NX40" s="34"/>
      <c r="NY40" s="34"/>
      <c r="NZ40" s="34"/>
      <c r="OA40" s="34"/>
      <c r="OB40" s="34"/>
      <c r="OC40" s="34"/>
      <c r="OD40" s="34"/>
      <c r="OE40" s="34"/>
      <c r="OF40" s="34"/>
      <c r="OG40" s="34"/>
      <c r="OH40" s="34"/>
      <c r="OI40" s="34"/>
      <c r="OJ40" s="34"/>
      <c r="OK40" s="34"/>
      <c r="OL40" s="34"/>
      <c r="OM40" s="34"/>
      <c r="ON40" s="34"/>
      <c r="OO40" s="34"/>
      <c r="OP40" s="34"/>
      <c r="OQ40" s="34"/>
      <c r="OR40" s="34"/>
      <c r="OS40" s="34"/>
      <c r="OT40" s="34"/>
      <c r="OU40" s="34"/>
      <c r="OV40" s="34"/>
      <c r="OW40" s="34"/>
      <c r="OX40" s="34"/>
      <c r="OY40" s="34"/>
      <c r="OZ40" s="34"/>
      <c r="PA40" s="34"/>
      <c r="PB40" s="34"/>
      <c r="PC40" s="34"/>
      <c r="PD40" s="34"/>
      <c r="PE40" s="34"/>
      <c r="PF40" s="34"/>
      <c r="PG40" s="34"/>
      <c r="PH40" s="34"/>
      <c r="PI40" s="34"/>
      <c r="PJ40" s="34"/>
      <c r="PK40" s="34"/>
      <c r="PL40" s="41">
        <f>SUM(F40:PK40)</f>
        <v>34</v>
      </c>
      <c r="PM40" s="43">
        <f>COUNT(F40:PK40)</f>
        <v>4</v>
      </c>
      <c r="PN40" s="44"/>
      <c r="PO40" s="45">
        <f>AVERAGE(PL40/PM40)</f>
        <v>8.5</v>
      </c>
    </row>
    <row r="41" spans="1:431" x14ac:dyDescent="0.25">
      <c r="A41" s="10">
        <v>35</v>
      </c>
      <c r="B41" s="11" t="s">
        <v>121</v>
      </c>
      <c r="C41" s="11" t="s">
        <v>14</v>
      </c>
      <c r="D41" s="11" t="s">
        <v>122</v>
      </c>
      <c r="E41" s="11" t="s">
        <v>10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>
        <v>16</v>
      </c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>
        <v>16</v>
      </c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  <c r="IW41" s="34"/>
      <c r="IX41" s="34"/>
      <c r="IY41" s="34"/>
      <c r="IZ41" s="34"/>
      <c r="JA41" s="34"/>
      <c r="JB41" s="34"/>
      <c r="JC41" s="34"/>
      <c r="JD41" s="34"/>
      <c r="JE41" s="34"/>
      <c r="JF41" s="34"/>
      <c r="JG41" s="34"/>
      <c r="JH41" s="34"/>
      <c r="JI41" s="34"/>
      <c r="JJ41" s="34"/>
      <c r="JK41" s="34"/>
      <c r="JL41" s="34"/>
      <c r="JM41" s="34"/>
      <c r="JN41" s="34"/>
      <c r="JO41" s="34"/>
      <c r="JP41" s="34"/>
      <c r="JQ41" s="34"/>
      <c r="JR41" s="34"/>
      <c r="JS41" s="34"/>
      <c r="JT41" s="34"/>
      <c r="JU41" s="34"/>
      <c r="JV41" s="34"/>
      <c r="JW41" s="34"/>
      <c r="JX41" s="34"/>
      <c r="JY41" s="34"/>
      <c r="JZ41" s="34"/>
      <c r="KA41" s="34"/>
      <c r="KB41" s="34"/>
      <c r="KC41" s="34"/>
      <c r="KD41" s="34"/>
      <c r="KE41" s="34"/>
      <c r="KF41" s="34"/>
      <c r="KG41" s="34"/>
      <c r="KH41" s="34"/>
      <c r="KI41" s="34"/>
      <c r="KJ41" s="34"/>
      <c r="KK41" s="34"/>
      <c r="KL41" s="34"/>
      <c r="KM41" s="34"/>
      <c r="KN41" s="34"/>
      <c r="KO41" s="34"/>
      <c r="KP41" s="34"/>
      <c r="KQ41" s="34"/>
      <c r="KR41" s="34"/>
      <c r="KS41" s="34"/>
      <c r="KT41" s="34"/>
      <c r="KU41" s="34"/>
      <c r="KV41" s="34"/>
      <c r="KW41" s="34"/>
      <c r="KX41" s="34"/>
      <c r="KY41" s="34"/>
      <c r="KZ41" s="34"/>
      <c r="LA41" s="34"/>
      <c r="LB41" s="34"/>
      <c r="LC41" s="34"/>
      <c r="LD41" s="34"/>
      <c r="LE41" s="34"/>
      <c r="LF41" s="34"/>
      <c r="LG41" s="34"/>
      <c r="LH41" s="34"/>
      <c r="LI41" s="34"/>
      <c r="LJ41" s="34"/>
      <c r="LK41" s="34"/>
      <c r="LL41" s="34"/>
      <c r="LM41" s="34"/>
      <c r="LN41" s="34"/>
      <c r="LO41" s="34"/>
      <c r="LP41" s="34"/>
      <c r="LQ41" s="34"/>
      <c r="LR41" s="34"/>
      <c r="LS41" s="34"/>
      <c r="LT41" s="34"/>
      <c r="LU41" s="34"/>
      <c r="LV41" s="34"/>
      <c r="LW41" s="34"/>
      <c r="LX41" s="34"/>
      <c r="LY41" s="34"/>
      <c r="LZ41" s="34"/>
      <c r="MA41" s="34"/>
      <c r="MB41" s="34"/>
      <c r="MC41" s="34"/>
      <c r="MD41" s="34"/>
      <c r="ME41" s="34"/>
      <c r="MF41" s="34"/>
      <c r="MG41" s="34"/>
      <c r="MH41" s="34"/>
      <c r="MI41" s="34"/>
      <c r="MJ41" s="34"/>
      <c r="MK41" s="34"/>
      <c r="ML41" s="34"/>
      <c r="MM41" s="34"/>
      <c r="MN41" s="34"/>
      <c r="MO41" s="34"/>
      <c r="MP41" s="34"/>
      <c r="MQ41" s="34"/>
      <c r="MR41" s="34"/>
      <c r="MS41" s="34"/>
      <c r="MT41" s="34"/>
      <c r="MU41" s="34"/>
      <c r="MV41" s="34"/>
      <c r="MW41" s="34"/>
      <c r="MX41" s="34"/>
      <c r="MY41" s="34"/>
      <c r="MZ41" s="34"/>
      <c r="NA41" s="34"/>
      <c r="NB41" s="34"/>
      <c r="NC41" s="34"/>
      <c r="ND41" s="34"/>
      <c r="NE41" s="34"/>
      <c r="NF41" s="34"/>
      <c r="NG41" s="34"/>
      <c r="NH41" s="34"/>
      <c r="NI41" s="34"/>
      <c r="NJ41" s="34"/>
      <c r="NK41" s="34"/>
      <c r="NL41" s="34"/>
      <c r="NM41" s="34"/>
      <c r="NN41" s="34"/>
      <c r="NO41" s="34"/>
      <c r="NP41" s="34"/>
      <c r="NQ41" s="34"/>
      <c r="NR41" s="34"/>
      <c r="NS41" s="34"/>
      <c r="NT41" s="34"/>
      <c r="NU41" s="34"/>
      <c r="NV41" s="34"/>
      <c r="NW41" s="34"/>
      <c r="NX41" s="34"/>
      <c r="NY41" s="34"/>
      <c r="NZ41" s="34"/>
      <c r="OA41" s="34"/>
      <c r="OB41" s="34"/>
      <c r="OC41" s="34"/>
      <c r="OD41" s="34"/>
      <c r="OE41" s="34"/>
      <c r="OF41" s="34"/>
      <c r="OG41" s="34"/>
      <c r="OH41" s="34"/>
      <c r="OI41" s="34"/>
      <c r="OJ41" s="34"/>
      <c r="OK41" s="34"/>
      <c r="OL41" s="34"/>
      <c r="OM41" s="34"/>
      <c r="ON41" s="34"/>
      <c r="OO41" s="34"/>
      <c r="OP41" s="34"/>
      <c r="OQ41" s="34"/>
      <c r="OR41" s="34"/>
      <c r="OS41" s="34"/>
      <c r="OT41" s="34"/>
      <c r="OU41" s="34"/>
      <c r="OV41" s="34"/>
      <c r="OW41" s="34"/>
      <c r="OX41" s="34"/>
      <c r="OY41" s="34"/>
      <c r="OZ41" s="34"/>
      <c r="PA41" s="34"/>
      <c r="PB41" s="34"/>
      <c r="PC41" s="34"/>
      <c r="PD41" s="34"/>
      <c r="PE41" s="34"/>
      <c r="PF41" s="34"/>
      <c r="PG41" s="34"/>
      <c r="PH41" s="34"/>
      <c r="PI41" s="34"/>
      <c r="PJ41" s="34"/>
      <c r="PK41" s="34"/>
      <c r="PL41" s="41">
        <f>SUM(F41:PK41)</f>
        <v>32</v>
      </c>
      <c r="PM41" s="43">
        <f>COUNT(F41:PK41)</f>
        <v>2</v>
      </c>
      <c r="PN41" s="44"/>
      <c r="PO41" s="45">
        <f>AVERAGE(PL41/PM41)</f>
        <v>16</v>
      </c>
    </row>
    <row r="42" spans="1:431" x14ac:dyDescent="0.25">
      <c r="A42" s="10">
        <v>36</v>
      </c>
      <c r="B42" s="11" t="s">
        <v>8</v>
      </c>
      <c r="C42" s="11" t="s">
        <v>9</v>
      </c>
      <c r="D42" s="14" t="s">
        <v>209</v>
      </c>
      <c r="E42" s="11" t="s">
        <v>152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>
        <v>17</v>
      </c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>
        <v>0</v>
      </c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4"/>
      <c r="JB42" s="34"/>
      <c r="JC42" s="34"/>
      <c r="JD42" s="34"/>
      <c r="JE42" s="34"/>
      <c r="JF42" s="34"/>
      <c r="JG42" s="34"/>
      <c r="JH42" s="34"/>
      <c r="JI42" s="34"/>
      <c r="JJ42" s="34"/>
      <c r="JK42" s="34"/>
      <c r="JL42" s="34"/>
      <c r="JM42" s="34"/>
      <c r="JN42" s="34"/>
      <c r="JO42" s="34"/>
      <c r="JP42" s="34"/>
      <c r="JQ42" s="34"/>
      <c r="JR42" s="34"/>
      <c r="JS42" s="34"/>
      <c r="JT42" s="34"/>
      <c r="JU42" s="34"/>
      <c r="JV42" s="34"/>
      <c r="JW42" s="34"/>
      <c r="JX42" s="34"/>
      <c r="JY42" s="34"/>
      <c r="JZ42" s="34"/>
      <c r="KA42" s="34">
        <v>10</v>
      </c>
      <c r="KB42" s="34"/>
      <c r="KC42" s="34"/>
      <c r="KD42" s="34"/>
      <c r="KE42" s="34"/>
      <c r="KF42" s="34"/>
      <c r="KG42" s="34"/>
      <c r="KH42" s="34"/>
      <c r="KI42" s="34"/>
      <c r="KJ42" s="34"/>
      <c r="KK42" s="34"/>
      <c r="KL42" s="34"/>
      <c r="KM42" s="34"/>
      <c r="KN42" s="34"/>
      <c r="KO42" s="34"/>
      <c r="KP42" s="34"/>
      <c r="KQ42" s="34"/>
      <c r="KR42" s="34"/>
      <c r="KS42" s="34"/>
      <c r="KT42" s="34"/>
      <c r="KU42" s="34"/>
      <c r="KV42" s="34"/>
      <c r="KW42" s="34"/>
      <c r="KX42" s="34"/>
      <c r="KY42" s="34"/>
      <c r="KZ42" s="34"/>
      <c r="LA42" s="34"/>
      <c r="LB42" s="34"/>
      <c r="LC42" s="34"/>
      <c r="LD42" s="34"/>
      <c r="LE42" s="34"/>
      <c r="LF42" s="34"/>
      <c r="LG42" s="34"/>
      <c r="LH42" s="34"/>
      <c r="LI42" s="34"/>
      <c r="LJ42" s="34"/>
      <c r="LK42" s="34"/>
      <c r="LL42" s="34"/>
      <c r="LM42" s="34"/>
      <c r="LN42" s="34"/>
      <c r="LO42" s="34"/>
      <c r="LP42" s="34"/>
      <c r="LQ42" s="34"/>
      <c r="LR42" s="34"/>
      <c r="LS42" s="34"/>
      <c r="LT42" s="34"/>
      <c r="LU42" s="34"/>
      <c r="LV42" s="34"/>
      <c r="LW42" s="34"/>
      <c r="LX42" s="34"/>
      <c r="LY42" s="34"/>
      <c r="LZ42" s="34"/>
      <c r="MA42" s="34"/>
      <c r="MB42" s="34"/>
      <c r="MC42" s="34"/>
      <c r="MD42" s="34"/>
      <c r="ME42" s="34"/>
      <c r="MF42" s="34"/>
      <c r="MG42" s="34"/>
      <c r="MH42" s="34"/>
      <c r="MI42" s="34"/>
      <c r="MJ42" s="34"/>
      <c r="MK42" s="34"/>
      <c r="ML42" s="34"/>
      <c r="MM42" s="34"/>
      <c r="MN42" s="34"/>
      <c r="MO42" s="34"/>
      <c r="MP42" s="34"/>
      <c r="MQ42" s="34"/>
      <c r="MR42" s="34"/>
      <c r="MS42" s="34"/>
      <c r="MT42" s="34"/>
      <c r="MU42" s="34"/>
      <c r="MV42" s="34"/>
      <c r="MW42" s="34"/>
      <c r="MX42" s="34"/>
      <c r="MY42" s="34"/>
      <c r="MZ42" s="34"/>
      <c r="NA42" s="34"/>
      <c r="NB42" s="34"/>
      <c r="NC42" s="34"/>
      <c r="ND42" s="34"/>
      <c r="NE42" s="34"/>
      <c r="NF42" s="34"/>
      <c r="NG42" s="34"/>
      <c r="NH42" s="34"/>
      <c r="NI42" s="34"/>
      <c r="NJ42" s="34"/>
      <c r="NK42" s="34"/>
      <c r="NL42" s="34"/>
      <c r="NM42" s="34"/>
      <c r="NN42" s="34"/>
      <c r="NO42" s="34"/>
      <c r="NP42" s="34"/>
      <c r="NQ42" s="34"/>
      <c r="NR42" s="34"/>
      <c r="NS42" s="34"/>
      <c r="NT42" s="34"/>
      <c r="NU42" s="34"/>
      <c r="NV42" s="34"/>
      <c r="NW42" s="34"/>
      <c r="NX42" s="34"/>
      <c r="NY42" s="34"/>
      <c r="NZ42" s="34"/>
      <c r="OA42" s="34"/>
      <c r="OB42" s="34"/>
      <c r="OC42" s="34"/>
      <c r="OD42" s="34"/>
      <c r="OE42" s="34"/>
      <c r="OF42" s="34"/>
      <c r="OG42" s="34"/>
      <c r="OH42" s="34"/>
      <c r="OI42" s="34"/>
      <c r="OJ42" s="34"/>
      <c r="OK42" s="34"/>
      <c r="OL42" s="34"/>
      <c r="OM42" s="34"/>
      <c r="ON42" s="34"/>
      <c r="OO42" s="34"/>
      <c r="OP42" s="34"/>
      <c r="OQ42" s="34"/>
      <c r="OR42" s="34"/>
      <c r="OS42" s="34"/>
      <c r="OT42" s="34"/>
      <c r="OU42" s="34"/>
      <c r="OV42" s="34"/>
      <c r="OW42" s="34"/>
      <c r="OX42" s="34"/>
      <c r="OY42" s="34"/>
      <c r="OZ42" s="34"/>
      <c r="PA42" s="34"/>
      <c r="PB42" s="34"/>
      <c r="PC42" s="34"/>
      <c r="PD42" s="34"/>
      <c r="PE42" s="34"/>
      <c r="PF42" s="34"/>
      <c r="PG42" s="34"/>
      <c r="PH42" s="34"/>
      <c r="PI42" s="34"/>
      <c r="PJ42" s="34"/>
      <c r="PK42" s="34"/>
      <c r="PL42" s="41">
        <f>SUM(F42:PK42)</f>
        <v>27</v>
      </c>
      <c r="PM42" s="43">
        <f>COUNT(F42:PK42)</f>
        <v>3</v>
      </c>
      <c r="PN42" s="44"/>
      <c r="PO42" s="45">
        <f>AVERAGE(PL42/PM42)</f>
        <v>9</v>
      </c>
    </row>
    <row r="43" spans="1:431" x14ac:dyDescent="0.25">
      <c r="A43" s="10">
        <v>37</v>
      </c>
      <c r="B43" s="11" t="s">
        <v>8</v>
      </c>
      <c r="C43" s="11" t="s">
        <v>9</v>
      </c>
      <c r="D43" s="14" t="s">
        <v>288</v>
      </c>
      <c r="E43" s="11" t="s">
        <v>152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>
        <v>13</v>
      </c>
      <c r="JA43" s="34"/>
      <c r="JB43" s="34"/>
      <c r="JC43" s="34"/>
      <c r="JD43" s="34"/>
      <c r="JE43" s="34"/>
      <c r="JF43" s="34"/>
      <c r="JG43" s="34"/>
      <c r="JH43" s="34"/>
      <c r="JI43" s="34"/>
      <c r="JJ43" s="34"/>
      <c r="JK43" s="34"/>
      <c r="JL43" s="34"/>
      <c r="JM43" s="34"/>
      <c r="JN43" s="34"/>
      <c r="JO43" s="34"/>
      <c r="JP43" s="34"/>
      <c r="JQ43" s="34"/>
      <c r="JR43" s="34"/>
      <c r="JS43" s="34"/>
      <c r="JT43" s="34">
        <v>13</v>
      </c>
      <c r="JU43" s="34"/>
      <c r="JV43" s="34"/>
      <c r="JW43" s="34"/>
      <c r="JX43" s="34"/>
      <c r="JY43" s="34"/>
      <c r="JZ43" s="34"/>
      <c r="KA43" s="34"/>
      <c r="KB43" s="34"/>
      <c r="KC43" s="34"/>
      <c r="KD43" s="34"/>
      <c r="KE43" s="34"/>
      <c r="KF43" s="34"/>
      <c r="KG43" s="34"/>
      <c r="KH43" s="34"/>
      <c r="KI43" s="34"/>
      <c r="KJ43" s="34"/>
      <c r="KK43" s="34"/>
      <c r="KL43" s="34"/>
      <c r="KM43" s="34"/>
      <c r="KN43" s="34"/>
      <c r="KO43" s="34"/>
      <c r="KP43" s="34"/>
      <c r="KQ43" s="34"/>
      <c r="KR43" s="34"/>
      <c r="KS43" s="34"/>
      <c r="KT43" s="34"/>
      <c r="KU43" s="34"/>
      <c r="KV43" s="34"/>
      <c r="KW43" s="34"/>
      <c r="KX43" s="34"/>
      <c r="KY43" s="34"/>
      <c r="KZ43" s="34"/>
      <c r="LA43" s="34"/>
      <c r="LB43" s="34"/>
      <c r="LC43" s="34"/>
      <c r="LD43" s="34"/>
      <c r="LE43" s="34"/>
      <c r="LF43" s="34"/>
      <c r="LG43" s="34"/>
      <c r="LH43" s="34"/>
      <c r="LI43" s="34"/>
      <c r="LJ43" s="34"/>
      <c r="LK43" s="34"/>
      <c r="LL43" s="34"/>
      <c r="LM43" s="34"/>
      <c r="LN43" s="34"/>
      <c r="LO43" s="34"/>
      <c r="LP43" s="34"/>
      <c r="LQ43" s="34"/>
      <c r="LR43" s="34"/>
      <c r="LS43" s="34"/>
      <c r="LT43" s="34"/>
      <c r="LU43" s="34"/>
      <c r="LV43" s="34"/>
      <c r="LW43" s="34"/>
      <c r="LX43" s="34"/>
      <c r="LY43" s="34"/>
      <c r="LZ43" s="34"/>
      <c r="MA43" s="34"/>
      <c r="MB43" s="34"/>
      <c r="MC43" s="34"/>
      <c r="MD43" s="34"/>
      <c r="ME43" s="34"/>
      <c r="MF43" s="34"/>
      <c r="MG43" s="34"/>
      <c r="MH43" s="34"/>
      <c r="MI43" s="34"/>
      <c r="MJ43" s="34"/>
      <c r="MK43" s="34"/>
      <c r="ML43" s="34"/>
      <c r="MM43" s="34"/>
      <c r="MN43" s="34"/>
      <c r="MO43" s="34"/>
      <c r="MP43" s="34"/>
      <c r="MQ43" s="34"/>
      <c r="MR43" s="34"/>
      <c r="MS43" s="34"/>
      <c r="MT43" s="34"/>
      <c r="MU43" s="34"/>
      <c r="MV43" s="34"/>
      <c r="MW43" s="34"/>
      <c r="MX43" s="34"/>
      <c r="MY43" s="34"/>
      <c r="MZ43" s="34"/>
      <c r="NA43" s="34"/>
      <c r="NB43" s="34"/>
      <c r="NC43" s="34"/>
      <c r="ND43" s="34"/>
      <c r="NE43" s="34"/>
      <c r="NF43" s="34"/>
      <c r="NG43" s="34"/>
      <c r="NH43" s="34"/>
      <c r="NI43" s="34"/>
      <c r="NJ43" s="34"/>
      <c r="NK43" s="34"/>
      <c r="NL43" s="34"/>
      <c r="NM43" s="34"/>
      <c r="NN43" s="34"/>
      <c r="NO43" s="34"/>
      <c r="NP43" s="34"/>
      <c r="NQ43" s="34"/>
      <c r="NR43" s="34"/>
      <c r="NS43" s="34"/>
      <c r="NT43" s="34"/>
      <c r="NU43" s="34"/>
      <c r="NV43" s="34"/>
      <c r="NW43" s="34"/>
      <c r="NX43" s="34"/>
      <c r="NY43" s="34"/>
      <c r="NZ43" s="34"/>
      <c r="OA43" s="34"/>
      <c r="OB43" s="34"/>
      <c r="OC43" s="34"/>
      <c r="OD43" s="34"/>
      <c r="OE43" s="34"/>
      <c r="OF43" s="34"/>
      <c r="OG43" s="34"/>
      <c r="OH43" s="34"/>
      <c r="OI43" s="34"/>
      <c r="OJ43" s="34"/>
      <c r="OK43" s="34"/>
      <c r="OL43" s="34"/>
      <c r="OM43" s="34"/>
      <c r="ON43" s="34"/>
      <c r="OO43" s="34"/>
      <c r="OP43" s="34"/>
      <c r="OQ43" s="34"/>
      <c r="OR43" s="34"/>
      <c r="OS43" s="34"/>
      <c r="OT43" s="34"/>
      <c r="OU43" s="34"/>
      <c r="OV43" s="34"/>
      <c r="OW43" s="34"/>
      <c r="OX43" s="34"/>
      <c r="OY43" s="34"/>
      <c r="OZ43" s="34"/>
      <c r="PA43" s="34"/>
      <c r="PB43" s="34"/>
      <c r="PC43" s="34"/>
      <c r="PD43" s="34"/>
      <c r="PE43" s="34"/>
      <c r="PF43" s="34"/>
      <c r="PG43" s="34"/>
      <c r="PH43" s="34"/>
      <c r="PI43" s="34"/>
      <c r="PJ43" s="34"/>
      <c r="PK43" s="34"/>
      <c r="PL43" s="41">
        <f>SUM(F43:PK43)</f>
        <v>26</v>
      </c>
      <c r="PM43" s="43">
        <f>COUNT(F43:PK43)</f>
        <v>2</v>
      </c>
      <c r="PN43" s="44"/>
      <c r="PO43" s="45">
        <f>AVERAGE(PL43/PM43)</f>
        <v>13</v>
      </c>
    </row>
    <row r="44" spans="1:431" x14ac:dyDescent="0.25">
      <c r="A44" s="10">
        <v>38</v>
      </c>
      <c r="B44" s="13" t="s">
        <v>123</v>
      </c>
      <c r="C44" s="13" t="s">
        <v>14</v>
      </c>
      <c r="D44" s="13" t="s">
        <v>106</v>
      </c>
      <c r="E44" s="14" t="s">
        <v>93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>
        <v>25</v>
      </c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  <c r="IW44" s="34"/>
      <c r="IX44" s="34"/>
      <c r="IY44" s="34"/>
      <c r="IZ44" s="34"/>
      <c r="JA44" s="34"/>
      <c r="JB44" s="34"/>
      <c r="JC44" s="34"/>
      <c r="JD44" s="34"/>
      <c r="JE44" s="34"/>
      <c r="JF44" s="34"/>
      <c r="JG44" s="34"/>
      <c r="JH44" s="34"/>
      <c r="JI44" s="34"/>
      <c r="JJ44" s="34"/>
      <c r="JK44" s="34"/>
      <c r="JL44" s="34"/>
      <c r="JM44" s="34"/>
      <c r="JN44" s="34"/>
      <c r="JO44" s="34"/>
      <c r="JP44" s="34"/>
      <c r="JQ44" s="34"/>
      <c r="JR44" s="34"/>
      <c r="JS44" s="34"/>
      <c r="JT44" s="34"/>
      <c r="JU44" s="34"/>
      <c r="JV44" s="34"/>
      <c r="JW44" s="34"/>
      <c r="JX44" s="34"/>
      <c r="JY44" s="34"/>
      <c r="JZ44" s="34"/>
      <c r="KA44" s="34"/>
      <c r="KB44" s="34"/>
      <c r="KC44" s="34"/>
      <c r="KD44" s="34"/>
      <c r="KE44" s="34"/>
      <c r="KF44" s="34"/>
      <c r="KG44" s="34"/>
      <c r="KH44" s="34"/>
      <c r="KI44" s="34"/>
      <c r="KJ44" s="34"/>
      <c r="KK44" s="34"/>
      <c r="KL44" s="34"/>
      <c r="KM44" s="34"/>
      <c r="KN44" s="34"/>
      <c r="KO44" s="34"/>
      <c r="KP44" s="34"/>
      <c r="KQ44" s="34"/>
      <c r="KR44" s="34"/>
      <c r="KS44" s="34"/>
      <c r="KT44" s="34"/>
      <c r="KU44" s="34"/>
      <c r="KV44" s="34"/>
      <c r="KW44" s="34"/>
      <c r="KX44" s="34"/>
      <c r="KY44" s="34"/>
      <c r="KZ44" s="34"/>
      <c r="LA44" s="34"/>
      <c r="LB44" s="34"/>
      <c r="LC44" s="34"/>
      <c r="LD44" s="34"/>
      <c r="LE44" s="34"/>
      <c r="LF44" s="34"/>
      <c r="LG44" s="34"/>
      <c r="LH44" s="34"/>
      <c r="LI44" s="34"/>
      <c r="LJ44" s="34"/>
      <c r="LK44" s="34"/>
      <c r="LL44" s="34"/>
      <c r="LM44" s="34"/>
      <c r="LN44" s="34"/>
      <c r="LO44" s="34"/>
      <c r="LP44" s="34"/>
      <c r="LQ44" s="34"/>
      <c r="LR44" s="34"/>
      <c r="LS44" s="34"/>
      <c r="LT44" s="34"/>
      <c r="LU44" s="34"/>
      <c r="LV44" s="34"/>
      <c r="LW44" s="34"/>
      <c r="LX44" s="34"/>
      <c r="LY44" s="34"/>
      <c r="LZ44" s="34"/>
      <c r="MA44" s="34"/>
      <c r="MB44" s="34"/>
      <c r="MC44" s="34"/>
      <c r="MD44" s="34"/>
      <c r="ME44" s="34"/>
      <c r="MF44" s="34"/>
      <c r="MG44" s="34"/>
      <c r="MH44" s="34"/>
      <c r="MI44" s="34"/>
      <c r="MJ44" s="34"/>
      <c r="MK44" s="34"/>
      <c r="ML44" s="34"/>
      <c r="MM44" s="34"/>
      <c r="MN44" s="34"/>
      <c r="MO44" s="34"/>
      <c r="MP44" s="34"/>
      <c r="MQ44" s="34"/>
      <c r="MR44" s="34"/>
      <c r="MS44" s="34"/>
      <c r="MT44" s="34"/>
      <c r="MU44" s="34"/>
      <c r="MV44" s="34"/>
      <c r="MW44" s="34"/>
      <c r="MX44" s="34"/>
      <c r="MY44" s="34"/>
      <c r="MZ44" s="34"/>
      <c r="NA44" s="34"/>
      <c r="NB44" s="34"/>
      <c r="NC44" s="34"/>
      <c r="ND44" s="34"/>
      <c r="NE44" s="34"/>
      <c r="NF44" s="34"/>
      <c r="NG44" s="34"/>
      <c r="NH44" s="34"/>
      <c r="NI44" s="34"/>
      <c r="NJ44" s="34"/>
      <c r="NK44" s="34"/>
      <c r="NL44" s="34"/>
      <c r="NM44" s="34"/>
      <c r="NN44" s="34"/>
      <c r="NO44" s="34"/>
      <c r="NP44" s="34"/>
      <c r="NQ44" s="34"/>
      <c r="NR44" s="34"/>
      <c r="NS44" s="34"/>
      <c r="NT44" s="34"/>
      <c r="NU44" s="34"/>
      <c r="NV44" s="34"/>
      <c r="NW44" s="34"/>
      <c r="NX44" s="34"/>
      <c r="NY44" s="34"/>
      <c r="NZ44" s="34"/>
      <c r="OA44" s="34"/>
      <c r="OB44" s="34"/>
      <c r="OC44" s="34"/>
      <c r="OD44" s="34"/>
      <c r="OE44" s="34"/>
      <c r="OF44" s="34"/>
      <c r="OG44" s="34"/>
      <c r="OH44" s="34"/>
      <c r="OI44" s="34"/>
      <c r="OJ44" s="34"/>
      <c r="OK44" s="34"/>
      <c r="OL44" s="34"/>
      <c r="OM44" s="34"/>
      <c r="ON44" s="34"/>
      <c r="OO44" s="34"/>
      <c r="OP44" s="34"/>
      <c r="OQ44" s="34"/>
      <c r="OR44" s="34"/>
      <c r="OS44" s="34"/>
      <c r="OT44" s="34"/>
      <c r="OU44" s="34"/>
      <c r="OV44" s="34"/>
      <c r="OW44" s="34"/>
      <c r="OX44" s="34"/>
      <c r="OY44" s="34"/>
      <c r="OZ44" s="34"/>
      <c r="PA44" s="34"/>
      <c r="PB44" s="34"/>
      <c r="PC44" s="34"/>
      <c r="PD44" s="34"/>
      <c r="PE44" s="34"/>
      <c r="PF44" s="34"/>
      <c r="PG44" s="34"/>
      <c r="PH44" s="34"/>
      <c r="PI44" s="34"/>
      <c r="PJ44" s="34"/>
      <c r="PK44" s="34"/>
      <c r="PL44" s="41">
        <f>SUM(F44:PK44)</f>
        <v>25</v>
      </c>
      <c r="PM44" s="43">
        <f>COUNT(F44:PK44)</f>
        <v>1</v>
      </c>
      <c r="PN44" s="44"/>
      <c r="PO44" s="45">
        <f>AVERAGE(PL44/PM44)</f>
        <v>25</v>
      </c>
    </row>
    <row r="45" spans="1:431" x14ac:dyDescent="0.25">
      <c r="A45" s="10">
        <v>39</v>
      </c>
      <c r="B45" s="11" t="s">
        <v>168</v>
      </c>
      <c r="C45" s="11" t="s">
        <v>9</v>
      </c>
      <c r="D45" s="14" t="s">
        <v>172</v>
      </c>
      <c r="E45" s="11" t="s">
        <v>170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  <c r="IW45" s="34"/>
      <c r="IX45" s="34"/>
      <c r="IY45" s="34"/>
      <c r="IZ45" s="34"/>
      <c r="JA45" s="34"/>
      <c r="JB45" s="34"/>
      <c r="JC45" s="34"/>
      <c r="JD45" s="34"/>
      <c r="JE45" s="34"/>
      <c r="JF45" s="34"/>
      <c r="JG45" s="34"/>
      <c r="JH45" s="34"/>
      <c r="JI45" s="34"/>
      <c r="JJ45" s="34"/>
      <c r="JK45" s="34"/>
      <c r="JL45" s="34"/>
      <c r="JM45" s="34"/>
      <c r="JN45" s="34"/>
      <c r="JO45" s="34"/>
      <c r="JP45" s="34"/>
      <c r="JQ45" s="34"/>
      <c r="JR45" s="34"/>
      <c r="JS45" s="34"/>
      <c r="JT45" s="34"/>
      <c r="JU45" s="34"/>
      <c r="JV45" s="34"/>
      <c r="JW45" s="34"/>
      <c r="JX45" s="34"/>
      <c r="JY45" s="34"/>
      <c r="JZ45" s="34"/>
      <c r="KA45" s="34"/>
      <c r="KB45" s="34">
        <v>17</v>
      </c>
      <c r="KC45" s="34"/>
      <c r="KD45" s="34"/>
      <c r="KE45" s="34"/>
      <c r="KF45" s="34"/>
      <c r="KG45" s="34"/>
      <c r="KH45" s="34"/>
      <c r="KI45" s="34"/>
      <c r="KJ45" s="34"/>
      <c r="KK45" s="34"/>
      <c r="KL45" s="34"/>
      <c r="KM45" s="34"/>
      <c r="KN45" s="34"/>
      <c r="KO45" s="34"/>
      <c r="KP45" s="34"/>
      <c r="KQ45" s="34"/>
      <c r="KR45" s="34"/>
      <c r="KS45" s="34"/>
      <c r="KT45" s="34"/>
      <c r="KU45" s="34"/>
      <c r="KV45" s="34"/>
      <c r="KW45" s="34"/>
      <c r="KX45" s="34"/>
      <c r="KY45" s="34"/>
      <c r="KZ45" s="34"/>
      <c r="LA45" s="34"/>
      <c r="LB45" s="34"/>
      <c r="LC45" s="34"/>
      <c r="LD45" s="34"/>
      <c r="LE45" s="34"/>
      <c r="LF45" s="34"/>
      <c r="LG45" s="34"/>
      <c r="LH45" s="34"/>
      <c r="LI45" s="34"/>
      <c r="LJ45" s="34"/>
      <c r="LK45" s="34"/>
      <c r="LL45" s="34"/>
      <c r="LM45" s="34"/>
      <c r="LN45" s="34"/>
      <c r="LO45" s="34"/>
      <c r="LP45" s="34"/>
      <c r="LQ45" s="34"/>
      <c r="LR45" s="34"/>
      <c r="LS45" s="34"/>
      <c r="LT45" s="34"/>
      <c r="LU45" s="34"/>
      <c r="LV45" s="34"/>
      <c r="LW45" s="34"/>
      <c r="LX45" s="34"/>
      <c r="LY45" s="34"/>
      <c r="LZ45" s="34"/>
      <c r="MA45" s="34"/>
      <c r="MB45" s="34"/>
      <c r="MC45" s="34"/>
      <c r="MD45" s="34"/>
      <c r="ME45" s="34"/>
      <c r="MF45" s="34"/>
      <c r="MG45" s="34"/>
      <c r="MH45" s="34"/>
      <c r="MI45" s="34"/>
      <c r="MJ45" s="34"/>
      <c r="MK45" s="34"/>
      <c r="ML45" s="34"/>
      <c r="MM45" s="34"/>
      <c r="MN45" s="34"/>
      <c r="MO45" s="34"/>
      <c r="MP45" s="34"/>
      <c r="MQ45" s="34"/>
      <c r="MR45" s="34"/>
      <c r="MS45" s="34"/>
      <c r="MT45" s="34"/>
      <c r="MU45" s="34"/>
      <c r="MV45" s="34"/>
      <c r="MW45" s="34"/>
      <c r="MX45" s="34"/>
      <c r="MY45" s="34"/>
      <c r="MZ45" s="34"/>
      <c r="NA45" s="34"/>
      <c r="NB45" s="34"/>
      <c r="NC45" s="34"/>
      <c r="ND45" s="34"/>
      <c r="NE45" s="34"/>
      <c r="NF45" s="34"/>
      <c r="NG45" s="34"/>
      <c r="NH45" s="34"/>
      <c r="NI45" s="34"/>
      <c r="NJ45" s="34"/>
      <c r="NK45" s="34"/>
      <c r="NL45" s="34"/>
      <c r="NM45" s="34"/>
      <c r="NN45" s="34"/>
      <c r="NO45" s="34"/>
      <c r="NP45" s="34"/>
      <c r="NQ45" s="34"/>
      <c r="NR45" s="34"/>
      <c r="NS45" s="34"/>
      <c r="NT45" s="34"/>
      <c r="NU45" s="34"/>
      <c r="NV45" s="34"/>
      <c r="NW45" s="34"/>
      <c r="NX45" s="34"/>
      <c r="NY45" s="34"/>
      <c r="NZ45" s="34"/>
      <c r="OA45" s="34"/>
      <c r="OB45" s="34"/>
      <c r="OC45" s="34"/>
      <c r="OD45" s="34"/>
      <c r="OE45" s="34"/>
      <c r="OF45" s="34"/>
      <c r="OG45" s="34"/>
      <c r="OH45" s="34"/>
      <c r="OI45" s="34"/>
      <c r="OJ45" s="34"/>
      <c r="OK45" s="34"/>
      <c r="OL45" s="34"/>
      <c r="OM45" s="34"/>
      <c r="ON45" s="34"/>
      <c r="OO45" s="34"/>
      <c r="OP45" s="34"/>
      <c r="OQ45" s="34"/>
      <c r="OR45" s="34"/>
      <c r="OS45" s="34"/>
      <c r="OT45" s="34"/>
      <c r="OU45" s="34"/>
      <c r="OV45" s="34"/>
      <c r="OW45" s="34"/>
      <c r="OX45" s="34"/>
      <c r="OY45" s="34"/>
      <c r="OZ45" s="34"/>
      <c r="PA45" s="34"/>
      <c r="PB45" s="34"/>
      <c r="PC45" s="34"/>
      <c r="PD45" s="34"/>
      <c r="PE45" s="34"/>
      <c r="PF45" s="34"/>
      <c r="PG45" s="34"/>
      <c r="PH45" s="34"/>
      <c r="PI45" s="34"/>
      <c r="PJ45" s="34"/>
      <c r="PK45" s="34"/>
      <c r="PL45" s="41">
        <f>SUM(F45:PK45)</f>
        <v>17</v>
      </c>
      <c r="PM45" s="43">
        <f>COUNT(F45:PK45)</f>
        <v>1</v>
      </c>
      <c r="PN45" s="44"/>
      <c r="PO45" s="45">
        <f>AVERAGE(PL45/PM45)</f>
        <v>17</v>
      </c>
    </row>
    <row r="46" spans="1:431" x14ac:dyDescent="0.25">
      <c r="A46" s="10">
        <v>40</v>
      </c>
      <c r="B46" s="12" t="s">
        <v>168</v>
      </c>
      <c r="C46" s="12" t="s">
        <v>9</v>
      </c>
      <c r="D46" s="12" t="s">
        <v>169</v>
      </c>
      <c r="E46" s="11" t="s">
        <v>170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>
        <v>16</v>
      </c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  <c r="IW46" s="34"/>
      <c r="IX46" s="34"/>
      <c r="IY46" s="34"/>
      <c r="IZ46" s="34"/>
      <c r="JA46" s="34"/>
      <c r="JB46" s="34"/>
      <c r="JC46" s="34"/>
      <c r="JD46" s="34"/>
      <c r="JE46" s="34"/>
      <c r="JF46" s="34"/>
      <c r="JG46" s="34"/>
      <c r="JH46" s="34"/>
      <c r="JI46" s="34"/>
      <c r="JJ46" s="34"/>
      <c r="JK46" s="34"/>
      <c r="JL46" s="34"/>
      <c r="JM46" s="34"/>
      <c r="JN46" s="34"/>
      <c r="JO46" s="34"/>
      <c r="JP46" s="34"/>
      <c r="JQ46" s="34"/>
      <c r="JR46" s="34"/>
      <c r="JS46" s="34"/>
      <c r="JT46" s="34"/>
      <c r="JU46" s="34"/>
      <c r="JV46" s="34"/>
      <c r="JW46" s="34"/>
      <c r="JX46" s="34"/>
      <c r="JY46" s="34"/>
      <c r="JZ46" s="34"/>
      <c r="KA46" s="34"/>
      <c r="KB46" s="34"/>
      <c r="KC46" s="34"/>
      <c r="KD46" s="34"/>
      <c r="KE46" s="34"/>
      <c r="KF46" s="34"/>
      <c r="KG46" s="34"/>
      <c r="KH46" s="34"/>
      <c r="KI46" s="34"/>
      <c r="KJ46" s="34"/>
      <c r="KK46" s="34"/>
      <c r="KL46" s="34"/>
      <c r="KM46" s="34"/>
      <c r="KN46" s="34"/>
      <c r="KO46" s="34"/>
      <c r="KP46" s="34"/>
      <c r="KQ46" s="34"/>
      <c r="KR46" s="34"/>
      <c r="KS46" s="34"/>
      <c r="KT46" s="34"/>
      <c r="KU46" s="34"/>
      <c r="KV46" s="34"/>
      <c r="KW46" s="34"/>
      <c r="KX46" s="34"/>
      <c r="KY46" s="34"/>
      <c r="KZ46" s="34"/>
      <c r="LA46" s="34"/>
      <c r="LB46" s="34"/>
      <c r="LC46" s="34"/>
      <c r="LD46" s="34"/>
      <c r="LE46" s="34"/>
      <c r="LF46" s="34"/>
      <c r="LG46" s="34"/>
      <c r="LH46" s="34"/>
      <c r="LI46" s="34"/>
      <c r="LJ46" s="34"/>
      <c r="LK46" s="34"/>
      <c r="LL46" s="34"/>
      <c r="LM46" s="34"/>
      <c r="LN46" s="34"/>
      <c r="LO46" s="34"/>
      <c r="LP46" s="34"/>
      <c r="LQ46" s="34"/>
      <c r="LR46" s="34"/>
      <c r="LS46" s="34"/>
      <c r="LT46" s="34"/>
      <c r="LU46" s="34"/>
      <c r="LV46" s="34"/>
      <c r="LW46" s="34"/>
      <c r="LX46" s="34"/>
      <c r="LY46" s="34"/>
      <c r="LZ46" s="34"/>
      <c r="MA46" s="34"/>
      <c r="MB46" s="34"/>
      <c r="MC46" s="34"/>
      <c r="MD46" s="34"/>
      <c r="ME46" s="34"/>
      <c r="MF46" s="34"/>
      <c r="MG46" s="34"/>
      <c r="MH46" s="34"/>
      <c r="MI46" s="34"/>
      <c r="MJ46" s="34"/>
      <c r="MK46" s="34"/>
      <c r="ML46" s="34"/>
      <c r="MM46" s="34"/>
      <c r="MN46" s="34"/>
      <c r="MO46" s="34"/>
      <c r="MP46" s="34"/>
      <c r="MQ46" s="34"/>
      <c r="MR46" s="34"/>
      <c r="MS46" s="34"/>
      <c r="MT46" s="34"/>
      <c r="MU46" s="34"/>
      <c r="MV46" s="34"/>
      <c r="MW46" s="34"/>
      <c r="MX46" s="34"/>
      <c r="MY46" s="34"/>
      <c r="MZ46" s="34"/>
      <c r="NA46" s="34"/>
      <c r="NB46" s="34"/>
      <c r="NC46" s="34"/>
      <c r="ND46" s="34"/>
      <c r="NE46" s="34"/>
      <c r="NF46" s="34"/>
      <c r="NG46" s="34"/>
      <c r="NH46" s="34"/>
      <c r="NI46" s="34"/>
      <c r="NJ46" s="34"/>
      <c r="NK46" s="34"/>
      <c r="NL46" s="34"/>
      <c r="NM46" s="34"/>
      <c r="NN46" s="34"/>
      <c r="NO46" s="34"/>
      <c r="NP46" s="34"/>
      <c r="NQ46" s="34"/>
      <c r="NR46" s="34"/>
      <c r="NS46" s="34"/>
      <c r="NT46" s="34"/>
      <c r="NU46" s="34"/>
      <c r="NV46" s="34"/>
      <c r="NW46" s="34"/>
      <c r="NX46" s="34"/>
      <c r="NY46" s="34"/>
      <c r="NZ46" s="34"/>
      <c r="OA46" s="34"/>
      <c r="OB46" s="34"/>
      <c r="OC46" s="34"/>
      <c r="OD46" s="34"/>
      <c r="OE46" s="34"/>
      <c r="OF46" s="34"/>
      <c r="OG46" s="34"/>
      <c r="OH46" s="34"/>
      <c r="OI46" s="34"/>
      <c r="OJ46" s="34"/>
      <c r="OK46" s="34"/>
      <c r="OL46" s="34"/>
      <c r="OM46" s="34"/>
      <c r="ON46" s="34"/>
      <c r="OO46" s="34"/>
      <c r="OP46" s="34"/>
      <c r="OQ46" s="34"/>
      <c r="OR46" s="34"/>
      <c r="OS46" s="34"/>
      <c r="OT46" s="34"/>
      <c r="OU46" s="34"/>
      <c r="OV46" s="34"/>
      <c r="OW46" s="34"/>
      <c r="OX46" s="34"/>
      <c r="OY46" s="34"/>
      <c r="OZ46" s="34"/>
      <c r="PA46" s="34"/>
      <c r="PB46" s="34"/>
      <c r="PC46" s="34"/>
      <c r="PD46" s="34"/>
      <c r="PE46" s="34"/>
      <c r="PF46" s="34"/>
      <c r="PG46" s="34"/>
      <c r="PH46" s="34"/>
      <c r="PI46" s="34"/>
      <c r="PJ46" s="34"/>
      <c r="PK46" s="34"/>
      <c r="PL46" s="41">
        <f>SUM(F46:PK46)</f>
        <v>16</v>
      </c>
      <c r="PM46" s="43">
        <f>COUNT(F46:PK46)</f>
        <v>1</v>
      </c>
      <c r="PN46" s="44"/>
      <c r="PO46" s="45">
        <f>AVERAGE(PL46/PM46)</f>
        <v>16</v>
      </c>
    </row>
    <row r="47" spans="1:431" x14ac:dyDescent="0.25">
      <c r="A47" s="10">
        <v>41</v>
      </c>
      <c r="B47" s="11" t="s">
        <v>210</v>
      </c>
      <c r="C47" s="11" t="s">
        <v>14</v>
      </c>
      <c r="D47" s="14" t="s">
        <v>211</v>
      </c>
      <c r="E47" s="11" t="s">
        <v>212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>
        <v>13</v>
      </c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>
        <v>0</v>
      </c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  <c r="IW47" s="34"/>
      <c r="IX47" s="34"/>
      <c r="IY47" s="34"/>
      <c r="IZ47" s="34"/>
      <c r="JA47" s="34"/>
      <c r="JB47" s="34"/>
      <c r="JC47" s="34"/>
      <c r="JD47" s="34"/>
      <c r="JE47" s="34"/>
      <c r="JF47" s="34"/>
      <c r="JG47" s="34"/>
      <c r="JH47" s="34"/>
      <c r="JI47" s="34"/>
      <c r="JJ47" s="34"/>
      <c r="JK47" s="34"/>
      <c r="JL47" s="34"/>
      <c r="JM47" s="34"/>
      <c r="JN47" s="34"/>
      <c r="JO47" s="34"/>
      <c r="JP47" s="34"/>
      <c r="JQ47" s="34"/>
      <c r="JR47" s="34"/>
      <c r="JS47" s="34"/>
      <c r="JT47" s="34"/>
      <c r="JU47" s="34"/>
      <c r="JV47" s="34"/>
      <c r="JW47" s="34"/>
      <c r="JX47" s="34"/>
      <c r="JY47" s="34"/>
      <c r="JZ47" s="34"/>
      <c r="KA47" s="34"/>
      <c r="KB47" s="34"/>
      <c r="KC47" s="34"/>
      <c r="KD47" s="34"/>
      <c r="KE47" s="34"/>
      <c r="KF47" s="34"/>
      <c r="KG47" s="34"/>
      <c r="KH47" s="34"/>
      <c r="KI47" s="34"/>
      <c r="KJ47" s="34"/>
      <c r="KK47" s="34"/>
      <c r="KL47" s="34"/>
      <c r="KM47" s="34"/>
      <c r="KN47" s="34"/>
      <c r="KO47" s="34"/>
      <c r="KP47" s="34"/>
      <c r="KQ47" s="34"/>
      <c r="KR47" s="34"/>
      <c r="KS47" s="34"/>
      <c r="KT47" s="34"/>
      <c r="KU47" s="34"/>
      <c r="KV47" s="34"/>
      <c r="KW47" s="34"/>
      <c r="KX47" s="34"/>
      <c r="KY47" s="34"/>
      <c r="KZ47" s="34"/>
      <c r="LA47" s="34">
        <v>3</v>
      </c>
      <c r="LB47" s="34"/>
      <c r="LC47" s="34"/>
      <c r="LD47" s="34"/>
      <c r="LE47" s="34"/>
      <c r="LF47" s="34"/>
      <c r="LG47" s="34"/>
      <c r="LH47" s="34"/>
      <c r="LI47" s="34"/>
      <c r="LJ47" s="34"/>
      <c r="LK47" s="34"/>
      <c r="LL47" s="34"/>
      <c r="LM47" s="34"/>
      <c r="LN47" s="34"/>
      <c r="LO47" s="34"/>
      <c r="LP47" s="34"/>
      <c r="LQ47" s="34"/>
      <c r="LR47" s="34"/>
      <c r="LS47" s="34"/>
      <c r="LT47" s="34"/>
      <c r="LU47" s="34"/>
      <c r="LV47" s="34"/>
      <c r="LW47" s="34"/>
      <c r="LX47" s="34"/>
      <c r="LY47" s="34"/>
      <c r="LZ47" s="34"/>
      <c r="MA47" s="34"/>
      <c r="MB47" s="34"/>
      <c r="MC47" s="34"/>
      <c r="MD47" s="34"/>
      <c r="ME47" s="34"/>
      <c r="MF47" s="34"/>
      <c r="MG47" s="34"/>
      <c r="MH47" s="34"/>
      <c r="MI47" s="34"/>
      <c r="MJ47" s="34"/>
      <c r="MK47" s="34"/>
      <c r="ML47" s="34"/>
      <c r="MM47" s="34"/>
      <c r="MN47" s="34"/>
      <c r="MO47" s="34"/>
      <c r="MP47" s="34"/>
      <c r="MQ47" s="34"/>
      <c r="MR47" s="34"/>
      <c r="MS47" s="34"/>
      <c r="MT47" s="34"/>
      <c r="MU47" s="34"/>
      <c r="MV47" s="34"/>
      <c r="MW47" s="34"/>
      <c r="MX47" s="34"/>
      <c r="MY47" s="34"/>
      <c r="MZ47" s="34"/>
      <c r="NA47" s="34"/>
      <c r="NB47" s="34"/>
      <c r="NC47" s="34"/>
      <c r="ND47" s="34"/>
      <c r="NE47" s="34"/>
      <c r="NF47" s="34"/>
      <c r="NG47" s="34"/>
      <c r="NH47" s="34"/>
      <c r="NI47" s="34"/>
      <c r="NJ47" s="34"/>
      <c r="NK47" s="34"/>
      <c r="NL47" s="34"/>
      <c r="NM47" s="34"/>
      <c r="NN47" s="34"/>
      <c r="NO47" s="34"/>
      <c r="NP47" s="34"/>
      <c r="NQ47" s="34"/>
      <c r="NR47" s="34"/>
      <c r="NS47" s="34"/>
      <c r="NT47" s="34"/>
      <c r="NU47" s="34"/>
      <c r="NV47" s="34"/>
      <c r="NW47" s="34"/>
      <c r="NX47" s="34"/>
      <c r="NY47" s="34"/>
      <c r="NZ47" s="34"/>
      <c r="OA47" s="34"/>
      <c r="OB47" s="34"/>
      <c r="OC47" s="34"/>
      <c r="OD47" s="34"/>
      <c r="OE47" s="34"/>
      <c r="OF47" s="34"/>
      <c r="OG47" s="34"/>
      <c r="OH47" s="34"/>
      <c r="OI47" s="34"/>
      <c r="OJ47" s="34"/>
      <c r="OK47" s="34"/>
      <c r="OL47" s="34"/>
      <c r="OM47" s="34"/>
      <c r="ON47" s="34"/>
      <c r="OO47" s="34"/>
      <c r="OP47" s="34"/>
      <c r="OQ47" s="34"/>
      <c r="OR47" s="34"/>
      <c r="OS47" s="34"/>
      <c r="OT47" s="34"/>
      <c r="OU47" s="34"/>
      <c r="OV47" s="34"/>
      <c r="OW47" s="34"/>
      <c r="OX47" s="34"/>
      <c r="OY47" s="34"/>
      <c r="OZ47" s="34"/>
      <c r="PA47" s="34"/>
      <c r="PB47" s="34"/>
      <c r="PC47" s="34"/>
      <c r="PD47" s="34"/>
      <c r="PE47" s="34"/>
      <c r="PF47" s="34"/>
      <c r="PG47" s="34"/>
      <c r="PH47" s="34"/>
      <c r="PI47" s="34"/>
      <c r="PJ47" s="34"/>
      <c r="PK47" s="34"/>
      <c r="PL47" s="41">
        <f>SUM(F47:PK47)</f>
        <v>16</v>
      </c>
      <c r="PM47" s="43">
        <f>COUNT(F47:PK47)</f>
        <v>3</v>
      </c>
      <c r="PN47" s="44"/>
      <c r="PO47" s="45">
        <f>AVERAGE(PL47/PM47)</f>
        <v>5.333333333333333</v>
      </c>
    </row>
    <row r="48" spans="1:431" x14ac:dyDescent="0.25">
      <c r="A48" s="10">
        <v>42</v>
      </c>
      <c r="B48" s="11" t="s">
        <v>23</v>
      </c>
      <c r="C48" s="11" t="s">
        <v>9</v>
      </c>
      <c r="D48" s="14" t="s">
        <v>223</v>
      </c>
      <c r="E48" s="11" t="s">
        <v>16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>
        <v>16</v>
      </c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  <c r="IW48" s="34"/>
      <c r="IX48" s="34"/>
      <c r="IY48" s="34"/>
      <c r="IZ48" s="34"/>
      <c r="JA48" s="34"/>
      <c r="JB48" s="34"/>
      <c r="JC48" s="34"/>
      <c r="JD48" s="34"/>
      <c r="JE48" s="34"/>
      <c r="JF48" s="34"/>
      <c r="JG48" s="34"/>
      <c r="JH48" s="34"/>
      <c r="JI48" s="34"/>
      <c r="JJ48" s="34"/>
      <c r="JK48" s="34"/>
      <c r="JL48" s="34"/>
      <c r="JM48" s="34"/>
      <c r="JN48" s="34"/>
      <c r="JO48" s="34"/>
      <c r="JP48" s="34"/>
      <c r="JQ48" s="34"/>
      <c r="JR48" s="34"/>
      <c r="JS48" s="34"/>
      <c r="JT48" s="34"/>
      <c r="JU48" s="34"/>
      <c r="JV48" s="34"/>
      <c r="JW48" s="34"/>
      <c r="JX48" s="34"/>
      <c r="JY48" s="34"/>
      <c r="JZ48" s="34"/>
      <c r="KA48" s="34"/>
      <c r="KB48" s="34"/>
      <c r="KC48" s="34"/>
      <c r="KD48" s="34"/>
      <c r="KE48" s="34"/>
      <c r="KF48" s="34"/>
      <c r="KG48" s="34"/>
      <c r="KH48" s="34"/>
      <c r="KI48" s="34"/>
      <c r="KJ48" s="34"/>
      <c r="KK48" s="34"/>
      <c r="KL48" s="34"/>
      <c r="KM48" s="34"/>
      <c r="KN48" s="34"/>
      <c r="KO48" s="34"/>
      <c r="KP48" s="34"/>
      <c r="KQ48" s="34"/>
      <c r="KR48" s="34"/>
      <c r="KS48" s="34"/>
      <c r="KT48" s="34"/>
      <c r="KU48" s="34"/>
      <c r="KV48" s="34"/>
      <c r="KW48" s="34"/>
      <c r="KX48" s="34"/>
      <c r="KY48" s="34"/>
      <c r="KZ48" s="34"/>
      <c r="LA48" s="34"/>
      <c r="LB48" s="34"/>
      <c r="LC48" s="34"/>
      <c r="LD48" s="34"/>
      <c r="LE48" s="34"/>
      <c r="LF48" s="34"/>
      <c r="LG48" s="34"/>
      <c r="LH48" s="34"/>
      <c r="LI48" s="34"/>
      <c r="LJ48" s="34"/>
      <c r="LK48" s="34"/>
      <c r="LL48" s="34"/>
      <c r="LM48" s="34"/>
      <c r="LN48" s="34"/>
      <c r="LO48" s="34"/>
      <c r="LP48" s="34"/>
      <c r="LQ48" s="34"/>
      <c r="LR48" s="34"/>
      <c r="LS48" s="34"/>
      <c r="LT48" s="34"/>
      <c r="LU48" s="34"/>
      <c r="LV48" s="34"/>
      <c r="LW48" s="34"/>
      <c r="LX48" s="34"/>
      <c r="LY48" s="34"/>
      <c r="LZ48" s="34"/>
      <c r="MA48" s="34"/>
      <c r="MB48" s="34"/>
      <c r="MC48" s="34"/>
      <c r="MD48" s="34"/>
      <c r="ME48" s="34"/>
      <c r="MF48" s="34"/>
      <c r="MG48" s="34"/>
      <c r="MH48" s="34"/>
      <c r="MI48" s="34"/>
      <c r="MJ48" s="34"/>
      <c r="MK48" s="34"/>
      <c r="ML48" s="34"/>
      <c r="MM48" s="34"/>
      <c r="MN48" s="34"/>
      <c r="MO48" s="34"/>
      <c r="MP48" s="34"/>
      <c r="MQ48" s="34"/>
      <c r="MR48" s="34"/>
      <c r="MS48" s="34"/>
      <c r="MT48" s="34"/>
      <c r="MU48" s="34"/>
      <c r="MV48" s="34"/>
      <c r="MW48" s="34"/>
      <c r="MX48" s="34"/>
      <c r="MY48" s="34"/>
      <c r="MZ48" s="34"/>
      <c r="NA48" s="34"/>
      <c r="NB48" s="34"/>
      <c r="NC48" s="34"/>
      <c r="ND48" s="34"/>
      <c r="NE48" s="34"/>
      <c r="NF48" s="34"/>
      <c r="NG48" s="34"/>
      <c r="NH48" s="34"/>
      <c r="NI48" s="34"/>
      <c r="NJ48" s="34"/>
      <c r="NK48" s="34"/>
      <c r="NL48" s="34"/>
      <c r="NM48" s="34"/>
      <c r="NN48" s="34"/>
      <c r="NO48" s="34"/>
      <c r="NP48" s="34"/>
      <c r="NQ48" s="34"/>
      <c r="NR48" s="34"/>
      <c r="NS48" s="34"/>
      <c r="NT48" s="34"/>
      <c r="NU48" s="34"/>
      <c r="NV48" s="34"/>
      <c r="NW48" s="34"/>
      <c r="NX48" s="34"/>
      <c r="NY48" s="34"/>
      <c r="NZ48" s="34"/>
      <c r="OA48" s="34"/>
      <c r="OB48" s="34"/>
      <c r="OC48" s="34"/>
      <c r="OD48" s="34"/>
      <c r="OE48" s="34"/>
      <c r="OF48" s="34"/>
      <c r="OG48" s="34"/>
      <c r="OH48" s="34"/>
      <c r="OI48" s="34"/>
      <c r="OJ48" s="34"/>
      <c r="OK48" s="34"/>
      <c r="OL48" s="34"/>
      <c r="OM48" s="34"/>
      <c r="ON48" s="34"/>
      <c r="OO48" s="34"/>
      <c r="OP48" s="34"/>
      <c r="OQ48" s="34"/>
      <c r="OR48" s="34"/>
      <c r="OS48" s="34"/>
      <c r="OT48" s="34"/>
      <c r="OU48" s="34"/>
      <c r="OV48" s="34"/>
      <c r="OW48" s="34"/>
      <c r="OX48" s="34"/>
      <c r="OY48" s="34"/>
      <c r="OZ48" s="34"/>
      <c r="PA48" s="34"/>
      <c r="PB48" s="34"/>
      <c r="PC48" s="34"/>
      <c r="PD48" s="34"/>
      <c r="PE48" s="34"/>
      <c r="PF48" s="34"/>
      <c r="PG48" s="34"/>
      <c r="PH48" s="34"/>
      <c r="PI48" s="34"/>
      <c r="PJ48" s="34"/>
      <c r="PK48" s="34"/>
      <c r="PL48" s="41">
        <f>SUM(F48:PK48)</f>
        <v>16</v>
      </c>
      <c r="PM48" s="43">
        <f>COUNT(F48:PK48)</f>
        <v>1</v>
      </c>
      <c r="PN48" s="44"/>
      <c r="PO48" s="45">
        <f>AVERAGE(PL48/PM48)</f>
        <v>16</v>
      </c>
    </row>
    <row r="49" spans="1:431" x14ac:dyDescent="0.25">
      <c r="A49" s="10">
        <v>43</v>
      </c>
      <c r="B49" s="11" t="s">
        <v>23</v>
      </c>
      <c r="C49" s="11" t="s">
        <v>9</v>
      </c>
      <c r="D49" s="14" t="s">
        <v>224</v>
      </c>
      <c r="E49" s="11" t="s">
        <v>16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>
        <v>16</v>
      </c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34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34"/>
      <c r="JP49" s="34"/>
      <c r="JQ49" s="34"/>
      <c r="JR49" s="34"/>
      <c r="JS49" s="34"/>
      <c r="JT49" s="34"/>
      <c r="JU49" s="34"/>
      <c r="JV49" s="34"/>
      <c r="JW49" s="34"/>
      <c r="JX49" s="34"/>
      <c r="JY49" s="34"/>
      <c r="JZ49" s="34"/>
      <c r="KA49" s="34"/>
      <c r="KB49" s="34"/>
      <c r="KC49" s="34"/>
      <c r="KD49" s="34"/>
      <c r="KE49" s="34"/>
      <c r="KF49" s="34"/>
      <c r="KG49" s="34"/>
      <c r="KH49" s="34"/>
      <c r="KI49" s="34"/>
      <c r="KJ49" s="34"/>
      <c r="KK49" s="34"/>
      <c r="KL49" s="34"/>
      <c r="KM49" s="34"/>
      <c r="KN49" s="34"/>
      <c r="KO49" s="34"/>
      <c r="KP49" s="34"/>
      <c r="KQ49" s="34"/>
      <c r="KR49" s="34"/>
      <c r="KS49" s="34"/>
      <c r="KT49" s="34"/>
      <c r="KU49" s="34"/>
      <c r="KV49" s="34"/>
      <c r="KW49" s="34"/>
      <c r="KX49" s="34"/>
      <c r="KY49" s="34"/>
      <c r="KZ49" s="34"/>
      <c r="LA49" s="34"/>
      <c r="LB49" s="34"/>
      <c r="LC49" s="34"/>
      <c r="LD49" s="34"/>
      <c r="LE49" s="34"/>
      <c r="LF49" s="34"/>
      <c r="LG49" s="34"/>
      <c r="LH49" s="34"/>
      <c r="LI49" s="34"/>
      <c r="LJ49" s="34"/>
      <c r="LK49" s="34"/>
      <c r="LL49" s="34"/>
      <c r="LM49" s="34"/>
      <c r="LN49" s="34"/>
      <c r="LO49" s="34"/>
      <c r="LP49" s="34"/>
      <c r="LQ49" s="34"/>
      <c r="LR49" s="34"/>
      <c r="LS49" s="34"/>
      <c r="LT49" s="34"/>
      <c r="LU49" s="34"/>
      <c r="LV49" s="34"/>
      <c r="LW49" s="34"/>
      <c r="LX49" s="34"/>
      <c r="LY49" s="34"/>
      <c r="LZ49" s="34"/>
      <c r="MA49" s="34"/>
      <c r="MB49" s="34"/>
      <c r="MC49" s="34"/>
      <c r="MD49" s="34"/>
      <c r="ME49" s="34"/>
      <c r="MF49" s="34"/>
      <c r="MG49" s="34"/>
      <c r="MH49" s="34"/>
      <c r="MI49" s="34"/>
      <c r="MJ49" s="34"/>
      <c r="MK49" s="34"/>
      <c r="ML49" s="34"/>
      <c r="MM49" s="34"/>
      <c r="MN49" s="34"/>
      <c r="MO49" s="34"/>
      <c r="MP49" s="34"/>
      <c r="MQ49" s="34"/>
      <c r="MR49" s="34"/>
      <c r="MS49" s="34"/>
      <c r="MT49" s="34"/>
      <c r="MU49" s="34"/>
      <c r="MV49" s="34"/>
      <c r="MW49" s="34"/>
      <c r="MX49" s="34"/>
      <c r="MY49" s="34"/>
      <c r="MZ49" s="34"/>
      <c r="NA49" s="34"/>
      <c r="NB49" s="3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34"/>
      <c r="NP49" s="34"/>
      <c r="NQ49" s="34"/>
      <c r="NR49" s="34"/>
      <c r="NS49" s="34"/>
      <c r="NT49" s="34"/>
      <c r="NU49" s="34"/>
      <c r="NV49" s="34"/>
      <c r="NW49" s="34"/>
      <c r="NX49" s="34"/>
      <c r="NY49" s="34"/>
      <c r="NZ49" s="34"/>
      <c r="OA49" s="34"/>
      <c r="OB49" s="34"/>
      <c r="OC49" s="34"/>
      <c r="OD49" s="34"/>
      <c r="OE49" s="34"/>
      <c r="OF49" s="34"/>
      <c r="OG49" s="34"/>
      <c r="OH49" s="34"/>
      <c r="OI49" s="34"/>
      <c r="OJ49" s="34"/>
      <c r="OK49" s="34"/>
      <c r="OL49" s="34"/>
      <c r="OM49" s="34"/>
      <c r="ON49" s="34"/>
      <c r="OO49" s="34"/>
      <c r="OP49" s="34"/>
      <c r="OQ49" s="34"/>
      <c r="OR49" s="34"/>
      <c r="OS49" s="34"/>
      <c r="OT49" s="34"/>
      <c r="OU49" s="34"/>
      <c r="OV49" s="34"/>
      <c r="OW49" s="34"/>
      <c r="OX49" s="34"/>
      <c r="OY49" s="34"/>
      <c r="OZ49" s="34"/>
      <c r="PA49" s="34"/>
      <c r="PB49" s="34"/>
      <c r="PC49" s="34"/>
      <c r="PD49" s="34"/>
      <c r="PE49" s="34"/>
      <c r="PF49" s="34"/>
      <c r="PG49" s="34"/>
      <c r="PH49" s="34"/>
      <c r="PI49" s="34"/>
      <c r="PJ49" s="34"/>
      <c r="PK49" s="34"/>
      <c r="PL49" s="41">
        <f>SUM(F49:PK49)</f>
        <v>16</v>
      </c>
      <c r="PM49" s="43">
        <f>COUNT(F49:PK49)</f>
        <v>1</v>
      </c>
      <c r="PN49" s="44"/>
      <c r="PO49" s="45">
        <f>AVERAGE(PL49/PM49)</f>
        <v>16</v>
      </c>
    </row>
    <row r="50" spans="1:431" x14ac:dyDescent="0.25">
      <c r="A50" s="10">
        <v>44</v>
      </c>
      <c r="B50" s="13" t="s">
        <v>8</v>
      </c>
      <c r="C50" s="13" t="s">
        <v>9</v>
      </c>
      <c r="D50" s="13" t="s">
        <v>211</v>
      </c>
      <c r="E50" s="14" t="s">
        <v>152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>
        <v>16</v>
      </c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  <c r="IW50" s="34"/>
      <c r="IX50" s="34"/>
      <c r="IY50" s="34"/>
      <c r="IZ50" s="34"/>
      <c r="JA50" s="34"/>
      <c r="JB50" s="34"/>
      <c r="JC50" s="34"/>
      <c r="JD50" s="34"/>
      <c r="JE50" s="34"/>
      <c r="JF50" s="34"/>
      <c r="JG50" s="34"/>
      <c r="JH50" s="34"/>
      <c r="JI50" s="34"/>
      <c r="JJ50" s="34"/>
      <c r="JK50" s="34"/>
      <c r="JL50" s="34"/>
      <c r="JM50" s="34"/>
      <c r="JN50" s="34"/>
      <c r="JO50" s="34"/>
      <c r="JP50" s="34"/>
      <c r="JQ50" s="34"/>
      <c r="JR50" s="34"/>
      <c r="JS50" s="34"/>
      <c r="JT50" s="34"/>
      <c r="JU50" s="34"/>
      <c r="JV50" s="34"/>
      <c r="JW50" s="34"/>
      <c r="JX50" s="34"/>
      <c r="JY50" s="34"/>
      <c r="JZ50" s="34"/>
      <c r="KA50" s="34"/>
      <c r="KB50" s="34"/>
      <c r="KC50" s="34"/>
      <c r="KD50" s="34"/>
      <c r="KE50" s="34"/>
      <c r="KF50" s="34"/>
      <c r="KG50" s="34"/>
      <c r="KH50" s="34"/>
      <c r="KI50" s="34"/>
      <c r="KJ50" s="34"/>
      <c r="KK50" s="34"/>
      <c r="KL50" s="34"/>
      <c r="KM50" s="34"/>
      <c r="KN50" s="34"/>
      <c r="KO50" s="34"/>
      <c r="KP50" s="34"/>
      <c r="KQ50" s="34"/>
      <c r="KR50" s="34"/>
      <c r="KS50" s="34"/>
      <c r="KT50" s="34"/>
      <c r="KU50" s="34"/>
      <c r="KV50" s="34"/>
      <c r="KW50" s="34"/>
      <c r="KX50" s="34"/>
      <c r="KY50" s="34"/>
      <c r="KZ50" s="34"/>
      <c r="LA50" s="34"/>
      <c r="LB50" s="34"/>
      <c r="LC50" s="34"/>
      <c r="LD50" s="34"/>
      <c r="LE50" s="34"/>
      <c r="LF50" s="34"/>
      <c r="LG50" s="34"/>
      <c r="LH50" s="34"/>
      <c r="LI50" s="34"/>
      <c r="LJ50" s="34"/>
      <c r="LK50" s="34"/>
      <c r="LL50" s="34"/>
      <c r="LM50" s="34"/>
      <c r="LN50" s="34"/>
      <c r="LO50" s="34"/>
      <c r="LP50" s="34"/>
      <c r="LQ50" s="34"/>
      <c r="LR50" s="34"/>
      <c r="LS50" s="34"/>
      <c r="LT50" s="34"/>
      <c r="LU50" s="34"/>
      <c r="LV50" s="34"/>
      <c r="LW50" s="34"/>
      <c r="LX50" s="34"/>
      <c r="LY50" s="34"/>
      <c r="LZ50" s="34"/>
      <c r="MA50" s="34"/>
      <c r="MB50" s="34"/>
      <c r="MC50" s="34"/>
      <c r="MD50" s="34"/>
      <c r="ME50" s="34"/>
      <c r="MF50" s="34"/>
      <c r="MG50" s="34"/>
      <c r="MH50" s="34"/>
      <c r="MI50" s="34"/>
      <c r="MJ50" s="34"/>
      <c r="MK50" s="34"/>
      <c r="ML50" s="34"/>
      <c r="MM50" s="34"/>
      <c r="MN50" s="34"/>
      <c r="MO50" s="34"/>
      <c r="MP50" s="34"/>
      <c r="MQ50" s="34"/>
      <c r="MR50" s="34"/>
      <c r="MS50" s="34"/>
      <c r="MT50" s="34"/>
      <c r="MU50" s="34"/>
      <c r="MV50" s="34"/>
      <c r="MW50" s="34"/>
      <c r="MX50" s="34"/>
      <c r="MY50" s="34"/>
      <c r="MZ50" s="34"/>
      <c r="NA50" s="34"/>
      <c r="NB50" s="34"/>
      <c r="NC50" s="34"/>
      <c r="ND50" s="34"/>
      <c r="NE50" s="34"/>
      <c r="NF50" s="34"/>
      <c r="NG50" s="34"/>
      <c r="NH50" s="34"/>
      <c r="NI50" s="34"/>
      <c r="NJ50" s="34"/>
      <c r="NK50" s="34"/>
      <c r="NL50" s="34"/>
      <c r="NM50" s="34"/>
      <c r="NN50" s="34"/>
      <c r="NO50" s="34"/>
      <c r="NP50" s="34"/>
      <c r="NQ50" s="34"/>
      <c r="NR50" s="34"/>
      <c r="NS50" s="34"/>
      <c r="NT50" s="34"/>
      <c r="NU50" s="34"/>
      <c r="NV50" s="34"/>
      <c r="NW50" s="34"/>
      <c r="NX50" s="34"/>
      <c r="NY50" s="34"/>
      <c r="NZ50" s="34"/>
      <c r="OA50" s="34"/>
      <c r="OB50" s="34"/>
      <c r="OC50" s="34"/>
      <c r="OD50" s="34"/>
      <c r="OE50" s="34"/>
      <c r="OF50" s="34"/>
      <c r="OG50" s="34"/>
      <c r="OH50" s="34"/>
      <c r="OI50" s="34"/>
      <c r="OJ50" s="34"/>
      <c r="OK50" s="34"/>
      <c r="OL50" s="34"/>
      <c r="OM50" s="34"/>
      <c r="ON50" s="34"/>
      <c r="OO50" s="34"/>
      <c r="OP50" s="34"/>
      <c r="OQ50" s="34"/>
      <c r="OR50" s="34"/>
      <c r="OS50" s="34"/>
      <c r="OT50" s="34"/>
      <c r="OU50" s="34"/>
      <c r="OV50" s="34"/>
      <c r="OW50" s="34"/>
      <c r="OX50" s="34"/>
      <c r="OY50" s="34"/>
      <c r="OZ50" s="34"/>
      <c r="PA50" s="34"/>
      <c r="PB50" s="34"/>
      <c r="PC50" s="34"/>
      <c r="PD50" s="34"/>
      <c r="PE50" s="34"/>
      <c r="PF50" s="34"/>
      <c r="PG50" s="34"/>
      <c r="PH50" s="34"/>
      <c r="PI50" s="34"/>
      <c r="PJ50" s="34"/>
      <c r="PK50" s="34"/>
      <c r="PL50" s="41">
        <f>SUM(F50:PK50)</f>
        <v>16</v>
      </c>
      <c r="PM50" s="43">
        <f>COUNT(F50:PK50)</f>
        <v>1</v>
      </c>
      <c r="PN50" s="44"/>
      <c r="PO50" s="45">
        <f>AVERAGE(PL50/PM50)</f>
        <v>16</v>
      </c>
    </row>
    <row r="51" spans="1:431" x14ac:dyDescent="0.25">
      <c r="A51" s="10">
        <v>45</v>
      </c>
      <c r="B51" s="12" t="s">
        <v>8</v>
      </c>
      <c r="C51" s="12" t="s">
        <v>9</v>
      </c>
      <c r="D51" s="13" t="s">
        <v>207</v>
      </c>
      <c r="E51" s="11" t="s">
        <v>152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>
        <v>16</v>
      </c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  <c r="IW51" s="34"/>
      <c r="IX51" s="34"/>
      <c r="IY51" s="34"/>
      <c r="IZ51" s="34"/>
      <c r="JA51" s="34"/>
      <c r="JB51" s="34"/>
      <c r="JC51" s="34"/>
      <c r="JD51" s="34"/>
      <c r="JE51" s="34"/>
      <c r="JF51" s="34"/>
      <c r="JG51" s="34"/>
      <c r="JH51" s="34"/>
      <c r="JI51" s="34"/>
      <c r="JJ51" s="34"/>
      <c r="JK51" s="34"/>
      <c r="JL51" s="34"/>
      <c r="JM51" s="34"/>
      <c r="JN51" s="34"/>
      <c r="JO51" s="34"/>
      <c r="JP51" s="34"/>
      <c r="JQ51" s="34"/>
      <c r="JR51" s="34"/>
      <c r="JS51" s="34"/>
      <c r="JT51" s="34"/>
      <c r="JU51" s="34"/>
      <c r="JV51" s="34"/>
      <c r="JW51" s="34"/>
      <c r="JX51" s="34"/>
      <c r="JY51" s="34"/>
      <c r="JZ51" s="34"/>
      <c r="KA51" s="34"/>
      <c r="KB51" s="34"/>
      <c r="KC51" s="34"/>
      <c r="KD51" s="34"/>
      <c r="KE51" s="34"/>
      <c r="KF51" s="34"/>
      <c r="KG51" s="34"/>
      <c r="KH51" s="34"/>
      <c r="KI51" s="34"/>
      <c r="KJ51" s="34"/>
      <c r="KK51" s="34"/>
      <c r="KL51" s="34"/>
      <c r="KM51" s="34"/>
      <c r="KN51" s="34"/>
      <c r="KO51" s="34"/>
      <c r="KP51" s="34"/>
      <c r="KQ51" s="34"/>
      <c r="KR51" s="34"/>
      <c r="KS51" s="34"/>
      <c r="KT51" s="34"/>
      <c r="KU51" s="34"/>
      <c r="KV51" s="34"/>
      <c r="KW51" s="34"/>
      <c r="KX51" s="34"/>
      <c r="KY51" s="34"/>
      <c r="KZ51" s="34"/>
      <c r="LA51" s="34"/>
      <c r="LB51" s="34"/>
      <c r="LC51" s="34"/>
      <c r="LD51" s="34"/>
      <c r="LE51" s="34"/>
      <c r="LF51" s="34"/>
      <c r="LG51" s="34"/>
      <c r="LH51" s="34"/>
      <c r="LI51" s="34"/>
      <c r="LJ51" s="34"/>
      <c r="LK51" s="34"/>
      <c r="LL51" s="34"/>
      <c r="LM51" s="34"/>
      <c r="LN51" s="34"/>
      <c r="LO51" s="34"/>
      <c r="LP51" s="34"/>
      <c r="LQ51" s="34"/>
      <c r="LR51" s="34"/>
      <c r="LS51" s="34"/>
      <c r="LT51" s="34"/>
      <c r="LU51" s="34"/>
      <c r="LV51" s="34"/>
      <c r="LW51" s="34"/>
      <c r="LX51" s="34"/>
      <c r="LY51" s="34"/>
      <c r="LZ51" s="34"/>
      <c r="MA51" s="34"/>
      <c r="MB51" s="34"/>
      <c r="MC51" s="34"/>
      <c r="MD51" s="34"/>
      <c r="ME51" s="34"/>
      <c r="MF51" s="34"/>
      <c r="MG51" s="34"/>
      <c r="MH51" s="34"/>
      <c r="MI51" s="34"/>
      <c r="MJ51" s="34"/>
      <c r="MK51" s="34"/>
      <c r="ML51" s="34"/>
      <c r="MM51" s="34"/>
      <c r="MN51" s="34"/>
      <c r="MO51" s="34"/>
      <c r="MP51" s="34"/>
      <c r="MQ51" s="34"/>
      <c r="MR51" s="34"/>
      <c r="MS51" s="34"/>
      <c r="MT51" s="34"/>
      <c r="MU51" s="34"/>
      <c r="MV51" s="34"/>
      <c r="MW51" s="34"/>
      <c r="MX51" s="34"/>
      <c r="MY51" s="34"/>
      <c r="MZ51" s="34"/>
      <c r="NA51" s="34"/>
      <c r="NB51" s="34"/>
      <c r="NC51" s="34"/>
      <c r="ND51" s="34"/>
      <c r="NE51" s="34"/>
      <c r="NF51" s="34"/>
      <c r="NG51" s="34"/>
      <c r="NH51" s="34"/>
      <c r="NI51" s="34"/>
      <c r="NJ51" s="34"/>
      <c r="NK51" s="34"/>
      <c r="NL51" s="34"/>
      <c r="NM51" s="34"/>
      <c r="NN51" s="34"/>
      <c r="NO51" s="34"/>
      <c r="NP51" s="34"/>
      <c r="NQ51" s="34"/>
      <c r="NR51" s="34"/>
      <c r="NS51" s="34"/>
      <c r="NT51" s="34"/>
      <c r="NU51" s="34"/>
      <c r="NV51" s="34"/>
      <c r="NW51" s="34"/>
      <c r="NX51" s="34"/>
      <c r="NY51" s="34"/>
      <c r="NZ51" s="34"/>
      <c r="OA51" s="34"/>
      <c r="OB51" s="34"/>
      <c r="OC51" s="34"/>
      <c r="OD51" s="34"/>
      <c r="OE51" s="34"/>
      <c r="OF51" s="34"/>
      <c r="OG51" s="34"/>
      <c r="OH51" s="34"/>
      <c r="OI51" s="34"/>
      <c r="OJ51" s="34"/>
      <c r="OK51" s="34"/>
      <c r="OL51" s="34"/>
      <c r="OM51" s="34"/>
      <c r="ON51" s="34"/>
      <c r="OO51" s="34"/>
      <c r="OP51" s="34"/>
      <c r="OQ51" s="34"/>
      <c r="OR51" s="34"/>
      <c r="OS51" s="34"/>
      <c r="OT51" s="34"/>
      <c r="OU51" s="34"/>
      <c r="OV51" s="34"/>
      <c r="OW51" s="34"/>
      <c r="OX51" s="34"/>
      <c r="OY51" s="34"/>
      <c r="OZ51" s="34"/>
      <c r="PA51" s="34"/>
      <c r="PB51" s="34"/>
      <c r="PC51" s="34"/>
      <c r="PD51" s="34"/>
      <c r="PE51" s="34"/>
      <c r="PF51" s="34"/>
      <c r="PG51" s="34"/>
      <c r="PH51" s="34"/>
      <c r="PI51" s="34"/>
      <c r="PJ51" s="34"/>
      <c r="PK51" s="34"/>
      <c r="PL51" s="41">
        <f>SUM(F51:PK51)</f>
        <v>16</v>
      </c>
      <c r="PM51" s="43">
        <f>COUNT(F51:PK51)</f>
        <v>1</v>
      </c>
      <c r="PN51" s="44"/>
      <c r="PO51" s="45">
        <f>AVERAGE(PL51/PM51)</f>
        <v>16</v>
      </c>
    </row>
    <row r="52" spans="1:431" x14ac:dyDescent="0.25">
      <c r="A52" s="10">
        <v>46</v>
      </c>
      <c r="B52" s="14" t="s">
        <v>326</v>
      </c>
      <c r="C52" s="14" t="s">
        <v>14</v>
      </c>
      <c r="D52" s="14" t="s">
        <v>142</v>
      </c>
      <c r="E52" s="14" t="s">
        <v>93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  <c r="IW52" s="34"/>
      <c r="IX52" s="34"/>
      <c r="IY52" s="34"/>
      <c r="IZ52" s="34"/>
      <c r="JA52" s="34"/>
      <c r="JB52" s="34"/>
      <c r="JC52" s="34"/>
      <c r="JD52" s="34"/>
      <c r="JE52" s="34"/>
      <c r="JF52" s="34"/>
      <c r="JG52" s="34"/>
      <c r="JH52" s="34"/>
      <c r="JI52" s="34"/>
      <c r="JJ52" s="34"/>
      <c r="JK52" s="34"/>
      <c r="JL52" s="34"/>
      <c r="JM52" s="34"/>
      <c r="JN52" s="34"/>
      <c r="JO52" s="34"/>
      <c r="JP52" s="34"/>
      <c r="JQ52" s="34"/>
      <c r="JR52" s="34"/>
      <c r="JS52" s="34"/>
      <c r="JT52" s="34"/>
      <c r="JU52" s="34"/>
      <c r="JV52" s="34"/>
      <c r="JW52" s="34"/>
      <c r="JX52" s="34"/>
      <c r="JY52" s="34"/>
      <c r="JZ52" s="34"/>
      <c r="KA52" s="34"/>
      <c r="KB52" s="34"/>
      <c r="KC52" s="34"/>
      <c r="KD52" s="34"/>
      <c r="KE52" s="34"/>
      <c r="KF52" s="34"/>
      <c r="KG52" s="34"/>
      <c r="KH52" s="34"/>
      <c r="KI52" s="34"/>
      <c r="KJ52" s="34"/>
      <c r="KK52" s="34"/>
      <c r="KL52" s="34"/>
      <c r="KM52" s="34"/>
      <c r="KN52" s="34"/>
      <c r="KO52" s="34"/>
      <c r="KP52" s="34"/>
      <c r="KQ52" s="34"/>
      <c r="KR52" s="34"/>
      <c r="KS52" s="34"/>
      <c r="KT52" s="34"/>
      <c r="KU52" s="34"/>
      <c r="KV52" s="34"/>
      <c r="KW52" s="34"/>
      <c r="KX52" s="34"/>
      <c r="KY52" s="34"/>
      <c r="KZ52" s="34"/>
      <c r="LA52" s="34"/>
      <c r="LB52" s="34"/>
      <c r="LC52" s="34"/>
      <c r="LD52" s="34"/>
      <c r="LE52" s="34"/>
      <c r="LF52" s="34"/>
      <c r="LG52" s="34"/>
      <c r="LH52" s="34"/>
      <c r="LI52" s="34"/>
      <c r="LJ52" s="34"/>
      <c r="LK52" s="34"/>
      <c r="LL52" s="34"/>
      <c r="LM52" s="34"/>
      <c r="LN52" s="34"/>
      <c r="LO52" s="34">
        <v>13</v>
      </c>
      <c r="LP52" s="34"/>
      <c r="LQ52" s="34"/>
      <c r="LR52" s="34"/>
      <c r="LS52" s="34"/>
      <c r="LT52" s="34"/>
      <c r="LU52" s="34"/>
      <c r="LV52" s="34"/>
      <c r="LW52" s="34"/>
      <c r="LX52" s="34"/>
      <c r="LY52" s="34"/>
      <c r="LZ52" s="34"/>
      <c r="MA52" s="34"/>
      <c r="MB52" s="34"/>
      <c r="MC52" s="34"/>
      <c r="MD52" s="34"/>
      <c r="ME52" s="34"/>
      <c r="MF52" s="34"/>
      <c r="MG52" s="34"/>
      <c r="MH52" s="34"/>
      <c r="MI52" s="34"/>
      <c r="MJ52" s="34"/>
      <c r="MK52" s="34"/>
      <c r="ML52" s="34"/>
      <c r="MM52" s="34"/>
      <c r="MN52" s="34"/>
      <c r="MO52" s="34"/>
      <c r="MP52" s="34"/>
      <c r="MQ52" s="34"/>
      <c r="MR52" s="34"/>
      <c r="MS52" s="34"/>
      <c r="MT52" s="34"/>
      <c r="MU52" s="34"/>
      <c r="MV52" s="34"/>
      <c r="MW52" s="34"/>
      <c r="MX52" s="34"/>
      <c r="MY52" s="34"/>
      <c r="MZ52" s="34"/>
      <c r="NA52" s="34"/>
      <c r="NB52" s="34"/>
      <c r="NC52" s="34"/>
      <c r="ND52" s="34"/>
      <c r="NE52" s="34"/>
      <c r="NF52" s="34"/>
      <c r="NG52" s="34"/>
      <c r="NH52" s="34"/>
      <c r="NI52" s="34"/>
      <c r="NJ52" s="34"/>
      <c r="NK52" s="34"/>
      <c r="NL52" s="34"/>
      <c r="NM52" s="34"/>
      <c r="NN52" s="34"/>
      <c r="NO52" s="34"/>
      <c r="NP52" s="34"/>
      <c r="NQ52" s="34"/>
      <c r="NR52" s="34"/>
      <c r="NS52" s="34"/>
      <c r="NT52" s="34"/>
      <c r="NU52" s="34"/>
      <c r="NV52" s="34"/>
      <c r="NW52" s="34"/>
      <c r="NX52" s="34"/>
      <c r="NY52" s="34"/>
      <c r="NZ52" s="34"/>
      <c r="OA52" s="34"/>
      <c r="OB52" s="34"/>
      <c r="OC52" s="34"/>
      <c r="OD52" s="34"/>
      <c r="OE52" s="34"/>
      <c r="OF52" s="34"/>
      <c r="OG52" s="34"/>
      <c r="OH52" s="34"/>
      <c r="OI52" s="34"/>
      <c r="OJ52" s="34"/>
      <c r="OK52" s="34"/>
      <c r="OL52" s="34"/>
      <c r="OM52" s="34"/>
      <c r="ON52" s="34"/>
      <c r="OO52" s="34"/>
      <c r="OP52" s="34"/>
      <c r="OQ52" s="34"/>
      <c r="OR52" s="34"/>
      <c r="OS52" s="34"/>
      <c r="OT52" s="34"/>
      <c r="OU52" s="34"/>
      <c r="OV52" s="34"/>
      <c r="OW52" s="34"/>
      <c r="OX52" s="34"/>
      <c r="OY52" s="34"/>
      <c r="OZ52" s="34"/>
      <c r="PA52" s="34"/>
      <c r="PB52" s="34"/>
      <c r="PC52" s="34"/>
      <c r="PD52" s="34"/>
      <c r="PE52" s="34"/>
      <c r="PF52" s="34"/>
      <c r="PG52" s="34"/>
      <c r="PH52" s="34"/>
      <c r="PI52" s="34"/>
      <c r="PJ52" s="34"/>
      <c r="PK52" s="34"/>
      <c r="PL52" s="41">
        <f>SUM(F52:PK52)</f>
        <v>13</v>
      </c>
      <c r="PM52" s="43">
        <f>COUNT(F52:PK52)</f>
        <v>1</v>
      </c>
      <c r="PN52" s="44"/>
      <c r="PO52" s="45">
        <f>AVERAGE(PL52/PM52)</f>
        <v>13</v>
      </c>
    </row>
    <row r="53" spans="1:431" x14ac:dyDescent="0.25">
      <c r="A53" s="10">
        <v>47</v>
      </c>
      <c r="B53" s="14" t="s">
        <v>168</v>
      </c>
      <c r="C53" s="14" t="s">
        <v>9</v>
      </c>
      <c r="D53" s="14" t="s">
        <v>343</v>
      </c>
      <c r="E53" s="14" t="s">
        <v>170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  <c r="IW53" s="34"/>
      <c r="IX53" s="34"/>
      <c r="IY53" s="34"/>
      <c r="IZ53" s="34"/>
      <c r="JA53" s="34"/>
      <c r="JB53" s="34"/>
      <c r="JC53" s="34"/>
      <c r="JD53" s="34"/>
      <c r="JE53" s="34"/>
      <c r="JF53" s="34"/>
      <c r="JG53" s="34"/>
      <c r="JH53" s="34"/>
      <c r="JI53" s="34"/>
      <c r="JJ53" s="34"/>
      <c r="JK53" s="34"/>
      <c r="JL53" s="34"/>
      <c r="JM53" s="34"/>
      <c r="JN53" s="34"/>
      <c r="JO53" s="34"/>
      <c r="JP53" s="34"/>
      <c r="JQ53" s="34"/>
      <c r="JR53" s="34"/>
      <c r="JS53" s="34"/>
      <c r="JT53" s="34"/>
      <c r="JU53" s="34"/>
      <c r="JV53" s="34"/>
      <c r="JW53" s="34"/>
      <c r="JX53" s="34"/>
      <c r="JY53" s="34"/>
      <c r="JZ53" s="34"/>
      <c r="KA53" s="34"/>
      <c r="KB53" s="34"/>
      <c r="KC53" s="34"/>
      <c r="KD53" s="34"/>
      <c r="KE53" s="34"/>
      <c r="KF53" s="34"/>
      <c r="KG53" s="34"/>
      <c r="KH53" s="34"/>
      <c r="KI53" s="34"/>
      <c r="KJ53" s="34"/>
      <c r="KK53" s="34"/>
      <c r="KL53" s="34"/>
      <c r="KM53" s="34"/>
      <c r="KN53" s="34"/>
      <c r="KO53" s="34"/>
      <c r="KP53" s="34"/>
      <c r="KQ53" s="34"/>
      <c r="KR53" s="34"/>
      <c r="KS53" s="34"/>
      <c r="KT53" s="34"/>
      <c r="KU53" s="34"/>
      <c r="KV53" s="34"/>
      <c r="KW53" s="34"/>
      <c r="KX53" s="34"/>
      <c r="KY53" s="34"/>
      <c r="KZ53" s="34"/>
      <c r="LA53" s="34"/>
      <c r="LB53" s="34"/>
      <c r="LC53" s="34"/>
      <c r="LD53" s="34"/>
      <c r="LE53" s="34"/>
      <c r="LF53" s="34"/>
      <c r="LG53" s="34"/>
      <c r="LH53" s="34"/>
      <c r="LI53" s="34"/>
      <c r="LJ53" s="34"/>
      <c r="LK53" s="34"/>
      <c r="LL53" s="34"/>
      <c r="LM53" s="34"/>
      <c r="LN53" s="34"/>
      <c r="LO53" s="34"/>
      <c r="LP53" s="34"/>
      <c r="LQ53" s="34"/>
      <c r="LR53" s="34"/>
      <c r="LS53" s="34"/>
      <c r="LT53" s="34"/>
      <c r="LU53" s="34"/>
      <c r="LV53" s="34"/>
      <c r="LW53" s="34"/>
      <c r="LX53" s="34"/>
      <c r="LY53" s="34"/>
      <c r="LZ53" s="34"/>
      <c r="MA53" s="34"/>
      <c r="MB53" s="34"/>
      <c r="MC53" s="34"/>
      <c r="MD53" s="34"/>
      <c r="ME53" s="34"/>
      <c r="MF53" s="34"/>
      <c r="MG53" s="34"/>
      <c r="MH53" s="34"/>
      <c r="MI53" s="34"/>
      <c r="MJ53" s="34"/>
      <c r="MK53" s="34"/>
      <c r="ML53" s="34"/>
      <c r="MM53" s="34"/>
      <c r="MN53" s="34"/>
      <c r="MO53" s="34"/>
      <c r="MP53" s="34"/>
      <c r="MQ53" s="34"/>
      <c r="MR53" s="34"/>
      <c r="MS53" s="34"/>
      <c r="MT53" s="34"/>
      <c r="MU53" s="34"/>
      <c r="MV53" s="34"/>
      <c r="MW53" s="34"/>
      <c r="MX53" s="34"/>
      <c r="MY53" s="34"/>
      <c r="MZ53" s="34"/>
      <c r="NA53" s="34"/>
      <c r="NB53" s="34"/>
      <c r="NC53" s="34">
        <v>10</v>
      </c>
      <c r="ND53" s="34"/>
      <c r="NE53" s="34"/>
      <c r="NF53" s="34"/>
      <c r="NG53" s="34"/>
      <c r="NH53" s="34"/>
      <c r="NI53" s="34"/>
      <c r="NJ53" s="34"/>
      <c r="NK53" s="34"/>
      <c r="NL53" s="34"/>
      <c r="NM53" s="34"/>
      <c r="NN53" s="34"/>
      <c r="NO53" s="34"/>
      <c r="NP53" s="34"/>
      <c r="NQ53" s="34"/>
      <c r="NR53" s="34"/>
      <c r="NS53" s="34"/>
      <c r="NT53" s="34"/>
      <c r="NU53" s="34"/>
      <c r="NV53" s="34"/>
      <c r="NW53" s="34"/>
      <c r="NX53" s="34"/>
      <c r="NY53" s="34"/>
      <c r="NZ53" s="34"/>
      <c r="OA53" s="34"/>
      <c r="OB53" s="34"/>
      <c r="OC53" s="34"/>
      <c r="OD53" s="34"/>
      <c r="OE53" s="34"/>
      <c r="OF53" s="34"/>
      <c r="OG53" s="34"/>
      <c r="OH53" s="34"/>
      <c r="OI53" s="34"/>
      <c r="OJ53" s="34"/>
      <c r="OK53" s="34"/>
      <c r="OL53" s="34"/>
      <c r="OM53" s="34"/>
      <c r="ON53" s="34"/>
      <c r="OO53" s="34"/>
      <c r="OP53" s="34"/>
      <c r="OQ53" s="34"/>
      <c r="OR53" s="34"/>
      <c r="OS53" s="34"/>
      <c r="OT53" s="34"/>
      <c r="OU53" s="34"/>
      <c r="OV53" s="34"/>
      <c r="OW53" s="34"/>
      <c r="OX53" s="34"/>
      <c r="OY53" s="34"/>
      <c r="OZ53" s="34"/>
      <c r="PA53" s="34"/>
      <c r="PB53" s="34"/>
      <c r="PC53" s="34"/>
      <c r="PD53" s="34"/>
      <c r="PE53" s="34"/>
      <c r="PF53" s="34"/>
      <c r="PG53" s="34"/>
      <c r="PH53" s="34"/>
      <c r="PI53" s="34"/>
      <c r="PJ53" s="34"/>
      <c r="PK53" s="34"/>
      <c r="PL53" s="41">
        <f>SUM(F53:PK53)</f>
        <v>10</v>
      </c>
      <c r="PM53" s="43">
        <f>COUNT(F53:PK53)</f>
        <v>1</v>
      </c>
      <c r="PN53" s="44"/>
      <c r="PO53" s="45">
        <f>AVERAGE(PL53/PM53)</f>
        <v>10</v>
      </c>
    </row>
    <row r="54" spans="1:431" x14ac:dyDescent="0.25">
      <c r="A54" s="10">
        <v>48</v>
      </c>
      <c r="B54" s="11" t="s">
        <v>127</v>
      </c>
      <c r="C54" s="11" t="s">
        <v>14</v>
      </c>
      <c r="D54" s="11" t="s">
        <v>128</v>
      </c>
      <c r="E54" s="11" t="s">
        <v>93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>
        <v>0</v>
      </c>
      <c r="AM54" s="34"/>
      <c r="AN54" s="34"/>
      <c r="AO54" s="34"/>
      <c r="AP54" s="34">
        <v>10</v>
      </c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  <c r="IW54" s="34"/>
      <c r="IX54" s="34"/>
      <c r="IY54" s="34"/>
      <c r="IZ54" s="34"/>
      <c r="JA54" s="34"/>
      <c r="JB54" s="34"/>
      <c r="JC54" s="34"/>
      <c r="JD54" s="34"/>
      <c r="JE54" s="34"/>
      <c r="JF54" s="34"/>
      <c r="JG54" s="34"/>
      <c r="JH54" s="34"/>
      <c r="JI54" s="34"/>
      <c r="JJ54" s="34"/>
      <c r="JK54" s="34"/>
      <c r="JL54" s="34"/>
      <c r="JM54" s="34"/>
      <c r="JN54" s="34"/>
      <c r="JO54" s="34"/>
      <c r="JP54" s="34"/>
      <c r="JQ54" s="34"/>
      <c r="JR54" s="34"/>
      <c r="JS54" s="34"/>
      <c r="JT54" s="34"/>
      <c r="JU54" s="34"/>
      <c r="JV54" s="34"/>
      <c r="JW54" s="34"/>
      <c r="JX54" s="34"/>
      <c r="JY54" s="34"/>
      <c r="JZ54" s="34"/>
      <c r="KA54" s="34"/>
      <c r="KB54" s="34"/>
      <c r="KC54" s="34"/>
      <c r="KD54" s="34"/>
      <c r="KE54" s="34"/>
      <c r="KF54" s="34"/>
      <c r="KG54" s="34"/>
      <c r="KH54" s="34"/>
      <c r="KI54" s="34"/>
      <c r="KJ54" s="34"/>
      <c r="KK54" s="34"/>
      <c r="KL54" s="34"/>
      <c r="KM54" s="34"/>
      <c r="KN54" s="34"/>
      <c r="KO54" s="34"/>
      <c r="KP54" s="34"/>
      <c r="KQ54" s="34"/>
      <c r="KR54" s="34"/>
      <c r="KS54" s="34"/>
      <c r="KT54" s="34"/>
      <c r="KU54" s="34"/>
      <c r="KV54" s="34"/>
      <c r="KW54" s="34"/>
      <c r="KX54" s="34"/>
      <c r="KY54" s="34"/>
      <c r="KZ54" s="34"/>
      <c r="LA54" s="34"/>
      <c r="LB54" s="34"/>
      <c r="LC54" s="34"/>
      <c r="LD54" s="34"/>
      <c r="LE54" s="34"/>
      <c r="LF54" s="34"/>
      <c r="LG54" s="34"/>
      <c r="LH54" s="34"/>
      <c r="LI54" s="34"/>
      <c r="LJ54" s="34"/>
      <c r="LK54" s="34"/>
      <c r="LL54" s="34"/>
      <c r="LM54" s="34"/>
      <c r="LN54" s="34"/>
      <c r="LO54" s="34"/>
      <c r="LP54" s="34"/>
      <c r="LQ54" s="34"/>
      <c r="LR54" s="34"/>
      <c r="LS54" s="34"/>
      <c r="LT54" s="34"/>
      <c r="LU54" s="34"/>
      <c r="LV54" s="34"/>
      <c r="LW54" s="34"/>
      <c r="LX54" s="34"/>
      <c r="LY54" s="34"/>
      <c r="LZ54" s="34"/>
      <c r="MA54" s="34"/>
      <c r="MB54" s="34"/>
      <c r="MC54" s="34"/>
      <c r="MD54" s="34"/>
      <c r="ME54" s="34"/>
      <c r="MF54" s="34"/>
      <c r="MG54" s="34"/>
      <c r="MH54" s="34"/>
      <c r="MI54" s="34"/>
      <c r="MJ54" s="34"/>
      <c r="MK54" s="34"/>
      <c r="ML54" s="34"/>
      <c r="MM54" s="34"/>
      <c r="MN54" s="34"/>
      <c r="MO54" s="34"/>
      <c r="MP54" s="34"/>
      <c r="MQ54" s="34"/>
      <c r="MR54" s="34"/>
      <c r="MS54" s="34"/>
      <c r="MT54" s="34"/>
      <c r="MU54" s="34"/>
      <c r="MV54" s="34"/>
      <c r="MW54" s="34"/>
      <c r="MX54" s="34"/>
      <c r="MY54" s="34"/>
      <c r="MZ54" s="34"/>
      <c r="NA54" s="34"/>
      <c r="NB54" s="34"/>
      <c r="NC54" s="34"/>
      <c r="ND54" s="34"/>
      <c r="NE54" s="34"/>
      <c r="NF54" s="34"/>
      <c r="NG54" s="34"/>
      <c r="NH54" s="34"/>
      <c r="NI54" s="34"/>
      <c r="NJ54" s="34"/>
      <c r="NK54" s="34"/>
      <c r="NL54" s="34"/>
      <c r="NM54" s="34"/>
      <c r="NN54" s="34"/>
      <c r="NO54" s="34"/>
      <c r="NP54" s="34"/>
      <c r="NQ54" s="34"/>
      <c r="NR54" s="34"/>
      <c r="NS54" s="34"/>
      <c r="NT54" s="34"/>
      <c r="NU54" s="34"/>
      <c r="NV54" s="34"/>
      <c r="NW54" s="34"/>
      <c r="NX54" s="34"/>
      <c r="NY54" s="34"/>
      <c r="NZ54" s="34"/>
      <c r="OA54" s="34"/>
      <c r="OB54" s="34"/>
      <c r="OC54" s="34"/>
      <c r="OD54" s="34"/>
      <c r="OE54" s="34"/>
      <c r="OF54" s="34"/>
      <c r="OG54" s="34"/>
      <c r="OH54" s="34"/>
      <c r="OI54" s="34"/>
      <c r="OJ54" s="34"/>
      <c r="OK54" s="34"/>
      <c r="OL54" s="34"/>
      <c r="OM54" s="34"/>
      <c r="ON54" s="34"/>
      <c r="OO54" s="34"/>
      <c r="OP54" s="34"/>
      <c r="OQ54" s="34"/>
      <c r="OR54" s="34"/>
      <c r="OS54" s="34"/>
      <c r="OT54" s="34"/>
      <c r="OU54" s="34"/>
      <c r="OV54" s="34"/>
      <c r="OW54" s="34"/>
      <c r="OX54" s="34"/>
      <c r="OY54" s="34"/>
      <c r="OZ54" s="34"/>
      <c r="PA54" s="34"/>
      <c r="PB54" s="34"/>
      <c r="PC54" s="34"/>
      <c r="PD54" s="34"/>
      <c r="PE54" s="34"/>
      <c r="PF54" s="34"/>
      <c r="PG54" s="34"/>
      <c r="PH54" s="34"/>
      <c r="PI54" s="34"/>
      <c r="PJ54" s="34"/>
      <c r="PK54" s="34"/>
      <c r="PL54" s="41">
        <f>SUM(F54:PK54)</f>
        <v>10</v>
      </c>
      <c r="PM54" s="43">
        <f>COUNT(F54:PK54)</f>
        <v>2</v>
      </c>
      <c r="PN54" s="44"/>
      <c r="PO54" s="45">
        <f>AVERAGE(PL54/PM54)</f>
        <v>5</v>
      </c>
    </row>
    <row r="55" spans="1:431" x14ac:dyDescent="0.25">
      <c r="A55" s="10">
        <v>49</v>
      </c>
      <c r="B55" s="11" t="s">
        <v>8</v>
      </c>
      <c r="C55" s="11" t="s">
        <v>9</v>
      </c>
      <c r="D55" s="14" t="s">
        <v>260</v>
      </c>
      <c r="E55" s="11" t="s">
        <v>152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  <c r="IW55" s="34"/>
      <c r="IX55" s="34"/>
      <c r="IY55" s="34"/>
      <c r="IZ55" s="34"/>
      <c r="JA55" s="34"/>
      <c r="JB55" s="34"/>
      <c r="JC55" s="34">
        <v>10</v>
      </c>
      <c r="JD55" s="34"/>
      <c r="JE55" s="34"/>
      <c r="JF55" s="34"/>
      <c r="JG55" s="34"/>
      <c r="JH55" s="34"/>
      <c r="JI55" s="34"/>
      <c r="JJ55" s="34"/>
      <c r="JK55" s="34"/>
      <c r="JL55" s="34"/>
      <c r="JM55" s="34"/>
      <c r="JN55" s="34"/>
      <c r="JO55" s="34"/>
      <c r="JP55" s="34"/>
      <c r="JQ55" s="34"/>
      <c r="JR55" s="34"/>
      <c r="JS55" s="34"/>
      <c r="JT55" s="34"/>
      <c r="JU55" s="34"/>
      <c r="JV55" s="34"/>
      <c r="JW55" s="34"/>
      <c r="JX55" s="34"/>
      <c r="JY55" s="34"/>
      <c r="JZ55" s="34"/>
      <c r="KA55" s="34"/>
      <c r="KB55" s="34"/>
      <c r="KC55" s="34"/>
      <c r="KD55" s="34"/>
      <c r="KE55" s="34"/>
      <c r="KF55" s="34"/>
      <c r="KG55" s="34"/>
      <c r="KH55" s="34"/>
      <c r="KI55" s="34"/>
      <c r="KJ55" s="34"/>
      <c r="KK55" s="34"/>
      <c r="KL55" s="34"/>
      <c r="KM55" s="34"/>
      <c r="KN55" s="34"/>
      <c r="KO55" s="34"/>
      <c r="KP55" s="34"/>
      <c r="KQ55" s="34"/>
      <c r="KR55" s="34"/>
      <c r="KS55" s="34"/>
      <c r="KT55" s="34"/>
      <c r="KU55" s="34"/>
      <c r="KV55" s="34"/>
      <c r="KW55" s="34"/>
      <c r="KX55" s="34"/>
      <c r="KY55" s="34"/>
      <c r="KZ55" s="34"/>
      <c r="LA55" s="34"/>
      <c r="LB55" s="34"/>
      <c r="LC55" s="34"/>
      <c r="LD55" s="34"/>
      <c r="LE55" s="34"/>
      <c r="LF55" s="34"/>
      <c r="LG55" s="34"/>
      <c r="LH55" s="34"/>
      <c r="LI55" s="34"/>
      <c r="LJ55" s="34"/>
      <c r="LK55" s="34"/>
      <c r="LL55" s="34"/>
      <c r="LM55" s="34"/>
      <c r="LN55" s="34"/>
      <c r="LO55" s="34"/>
      <c r="LP55" s="34"/>
      <c r="LQ55" s="34"/>
      <c r="LR55" s="34"/>
      <c r="LS55" s="34"/>
      <c r="LT55" s="34"/>
      <c r="LU55" s="34"/>
      <c r="LV55" s="34"/>
      <c r="LW55" s="34"/>
      <c r="LX55" s="34"/>
      <c r="LY55" s="34"/>
      <c r="LZ55" s="34"/>
      <c r="MA55" s="34"/>
      <c r="MB55" s="34"/>
      <c r="MC55" s="34"/>
      <c r="MD55" s="34"/>
      <c r="ME55" s="34"/>
      <c r="MF55" s="34"/>
      <c r="MG55" s="34"/>
      <c r="MH55" s="34"/>
      <c r="MI55" s="34"/>
      <c r="MJ55" s="34"/>
      <c r="MK55" s="34"/>
      <c r="ML55" s="34"/>
      <c r="MM55" s="34"/>
      <c r="MN55" s="34"/>
      <c r="MO55" s="34"/>
      <c r="MP55" s="34"/>
      <c r="MQ55" s="34"/>
      <c r="MR55" s="34"/>
      <c r="MS55" s="34"/>
      <c r="MT55" s="34"/>
      <c r="MU55" s="34"/>
      <c r="MV55" s="34"/>
      <c r="MW55" s="34"/>
      <c r="MX55" s="34"/>
      <c r="MY55" s="34"/>
      <c r="MZ55" s="34"/>
      <c r="NA55" s="34"/>
      <c r="NB55" s="34"/>
      <c r="NC55" s="34"/>
      <c r="ND55" s="34"/>
      <c r="NE55" s="34"/>
      <c r="NF55" s="34"/>
      <c r="NG55" s="34"/>
      <c r="NH55" s="34"/>
      <c r="NI55" s="34"/>
      <c r="NJ55" s="34"/>
      <c r="NK55" s="34"/>
      <c r="NL55" s="34"/>
      <c r="NM55" s="34"/>
      <c r="NN55" s="34"/>
      <c r="NO55" s="34"/>
      <c r="NP55" s="34"/>
      <c r="NQ55" s="34"/>
      <c r="NR55" s="34"/>
      <c r="NS55" s="34"/>
      <c r="NT55" s="34"/>
      <c r="NU55" s="34"/>
      <c r="NV55" s="34"/>
      <c r="NW55" s="34"/>
      <c r="NX55" s="34"/>
      <c r="NY55" s="34"/>
      <c r="NZ55" s="34"/>
      <c r="OA55" s="34"/>
      <c r="OB55" s="34"/>
      <c r="OC55" s="34"/>
      <c r="OD55" s="34"/>
      <c r="OE55" s="34"/>
      <c r="OF55" s="34"/>
      <c r="OG55" s="34"/>
      <c r="OH55" s="34"/>
      <c r="OI55" s="34"/>
      <c r="OJ55" s="34"/>
      <c r="OK55" s="34"/>
      <c r="OL55" s="34"/>
      <c r="OM55" s="34"/>
      <c r="ON55" s="34"/>
      <c r="OO55" s="34"/>
      <c r="OP55" s="34"/>
      <c r="OQ55" s="34"/>
      <c r="OR55" s="34"/>
      <c r="OS55" s="34"/>
      <c r="OT55" s="34"/>
      <c r="OU55" s="34"/>
      <c r="OV55" s="34"/>
      <c r="OW55" s="34"/>
      <c r="OX55" s="34"/>
      <c r="OY55" s="34"/>
      <c r="OZ55" s="34"/>
      <c r="PA55" s="34"/>
      <c r="PB55" s="34"/>
      <c r="PC55" s="34"/>
      <c r="PD55" s="34"/>
      <c r="PE55" s="34"/>
      <c r="PF55" s="34"/>
      <c r="PG55" s="34"/>
      <c r="PH55" s="34"/>
      <c r="PI55" s="34"/>
      <c r="PJ55" s="34"/>
      <c r="PK55" s="34"/>
      <c r="PL55" s="41">
        <f>SUM(F55:PK55)</f>
        <v>10</v>
      </c>
      <c r="PM55" s="43">
        <f>COUNT(F55:PK55)</f>
        <v>1</v>
      </c>
      <c r="PN55" s="44"/>
      <c r="PO55" s="45">
        <f>AVERAGE(PL55/PM55)</f>
        <v>10</v>
      </c>
    </row>
    <row r="56" spans="1:431" x14ac:dyDescent="0.25">
      <c r="A56" s="10">
        <v>50</v>
      </c>
      <c r="B56" s="14" t="s">
        <v>278</v>
      </c>
      <c r="C56" s="14" t="s">
        <v>279</v>
      </c>
      <c r="D56" s="14" t="s">
        <v>280</v>
      </c>
      <c r="E56" s="14" t="s">
        <v>118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>
        <v>9</v>
      </c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  <c r="IW56" s="34"/>
      <c r="IX56" s="34"/>
      <c r="IY56" s="34"/>
      <c r="IZ56" s="34"/>
      <c r="JA56" s="34"/>
      <c r="JB56" s="34"/>
      <c r="JC56" s="34"/>
      <c r="JD56" s="34"/>
      <c r="JE56" s="34"/>
      <c r="JF56" s="34"/>
      <c r="JG56" s="34"/>
      <c r="JH56" s="34"/>
      <c r="JI56" s="34"/>
      <c r="JJ56" s="34"/>
      <c r="JK56" s="34"/>
      <c r="JL56" s="34"/>
      <c r="JM56" s="34"/>
      <c r="JN56" s="34"/>
      <c r="JO56" s="34"/>
      <c r="JP56" s="34"/>
      <c r="JQ56" s="34"/>
      <c r="JR56" s="34"/>
      <c r="JS56" s="34"/>
      <c r="JT56" s="34"/>
      <c r="JU56" s="34"/>
      <c r="JV56" s="34"/>
      <c r="JW56" s="34"/>
      <c r="JX56" s="34"/>
      <c r="JY56" s="34"/>
      <c r="JZ56" s="34"/>
      <c r="KA56" s="34"/>
      <c r="KB56" s="34"/>
      <c r="KC56" s="34"/>
      <c r="KD56" s="34"/>
      <c r="KE56" s="34"/>
      <c r="KF56" s="34"/>
      <c r="KG56" s="34"/>
      <c r="KH56" s="34"/>
      <c r="KI56" s="34"/>
      <c r="KJ56" s="34"/>
      <c r="KK56" s="34"/>
      <c r="KL56" s="34"/>
      <c r="KM56" s="34"/>
      <c r="KN56" s="34"/>
      <c r="KO56" s="34"/>
      <c r="KP56" s="34"/>
      <c r="KQ56" s="34"/>
      <c r="KR56" s="34"/>
      <c r="KS56" s="34"/>
      <c r="KT56" s="34"/>
      <c r="KU56" s="34"/>
      <c r="KV56" s="34"/>
      <c r="KW56" s="34"/>
      <c r="KX56" s="34"/>
      <c r="KY56" s="34"/>
      <c r="KZ56" s="34"/>
      <c r="LA56" s="34"/>
      <c r="LB56" s="34"/>
      <c r="LC56" s="34"/>
      <c r="LD56" s="34"/>
      <c r="LE56" s="34"/>
      <c r="LF56" s="34"/>
      <c r="LG56" s="34"/>
      <c r="LH56" s="34"/>
      <c r="LI56" s="34"/>
      <c r="LJ56" s="34"/>
      <c r="LK56" s="34"/>
      <c r="LL56" s="34"/>
      <c r="LM56" s="34"/>
      <c r="LN56" s="34"/>
      <c r="LO56" s="34"/>
      <c r="LP56" s="34"/>
      <c r="LQ56" s="34"/>
      <c r="LR56" s="34"/>
      <c r="LS56" s="34"/>
      <c r="LT56" s="34"/>
      <c r="LU56" s="34"/>
      <c r="LV56" s="34"/>
      <c r="LW56" s="34"/>
      <c r="LX56" s="34"/>
      <c r="LY56" s="34"/>
      <c r="LZ56" s="34"/>
      <c r="MA56" s="34"/>
      <c r="MB56" s="34"/>
      <c r="MC56" s="34"/>
      <c r="MD56" s="34"/>
      <c r="ME56" s="34"/>
      <c r="MF56" s="34"/>
      <c r="MG56" s="34"/>
      <c r="MH56" s="34"/>
      <c r="MI56" s="34"/>
      <c r="MJ56" s="34"/>
      <c r="MK56" s="34"/>
      <c r="ML56" s="34"/>
      <c r="MM56" s="34"/>
      <c r="MN56" s="34"/>
      <c r="MO56" s="34"/>
      <c r="MP56" s="34"/>
      <c r="MQ56" s="34"/>
      <c r="MR56" s="34"/>
      <c r="MS56" s="34"/>
      <c r="MT56" s="34"/>
      <c r="MU56" s="34"/>
      <c r="MV56" s="34"/>
      <c r="MW56" s="34"/>
      <c r="MX56" s="34"/>
      <c r="MY56" s="34"/>
      <c r="MZ56" s="34"/>
      <c r="NA56" s="34"/>
      <c r="NB56" s="34"/>
      <c r="NC56" s="34"/>
      <c r="ND56" s="34"/>
      <c r="NE56" s="34"/>
      <c r="NF56" s="34"/>
      <c r="NG56" s="34"/>
      <c r="NH56" s="34"/>
      <c r="NI56" s="34"/>
      <c r="NJ56" s="34"/>
      <c r="NK56" s="34"/>
      <c r="NL56" s="34"/>
      <c r="NM56" s="34"/>
      <c r="NN56" s="34"/>
      <c r="NO56" s="34"/>
      <c r="NP56" s="34"/>
      <c r="NQ56" s="34"/>
      <c r="NR56" s="34"/>
      <c r="NS56" s="34"/>
      <c r="NT56" s="34"/>
      <c r="NU56" s="34"/>
      <c r="NV56" s="34"/>
      <c r="NW56" s="34"/>
      <c r="NX56" s="34"/>
      <c r="NY56" s="34"/>
      <c r="NZ56" s="34"/>
      <c r="OA56" s="34"/>
      <c r="OB56" s="34"/>
      <c r="OC56" s="34"/>
      <c r="OD56" s="34"/>
      <c r="OE56" s="34"/>
      <c r="OF56" s="34"/>
      <c r="OG56" s="34"/>
      <c r="OH56" s="34"/>
      <c r="OI56" s="34"/>
      <c r="OJ56" s="34"/>
      <c r="OK56" s="34"/>
      <c r="OL56" s="34"/>
      <c r="OM56" s="34"/>
      <c r="ON56" s="34"/>
      <c r="OO56" s="34"/>
      <c r="OP56" s="34"/>
      <c r="OQ56" s="34"/>
      <c r="OR56" s="34"/>
      <c r="OS56" s="34"/>
      <c r="OT56" s="34"/>
      <c r="OU56" s="34"/>
      <c r="OV56" s="34"/>
      <c r="OW56" s="34"/>
      <c r="OX56" s="34"/>
      <c r="OY56" s="34"/>
      <c r="OZ56" s="34"/>
      <c r="PA56" s="34"/>
      <c r="PB56" s="34"/>
      <c r="PC56" s="34"/>
      <c r="PD56" s="34"/>
      <c r="PE56" s="34"/>
      <c r="PF56" s="34"/>
      <c r="PG56" s="34"/>
      <c r="PH56" s="34"/>
      <c r="PI56" s="34"/>
      <c r="PJ56" s="34"/>
      <c r="PK56" s="34"/>
      <c r="PL56" s="41">
        <f>SUM(F56:PK56)</f>
        <v>9</v>
      </c>
      <c r="PM56" s="43">
        <f>COUNT(F56:PK56)</f>
        <v>1</v>
      </c>
      <c r="PN56" s="44"/>
      <c r="PO56" s="45">
        <f>AVERAGE(PL56/PM56)</f>
        <v>9</v>
      </c>
    </row>
    <row r="57" spans="1:431" x14ac:dyDescent="0.25">
      <c r="A57" s="10">
        <v>51</v>
      </c>
      <c r="B57" s="11" t="s">
        <v>121</v>
      </c>
      <c r="C57" s="11" t="s">
        <v>14</v>
      </c>
      <c r="D57" s="11" t="s">
        <v>219</v>
      </c>
      <c r="E57" s="11" t="s">
        <v>10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>
        <v>5</v>
      </c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4"/>
      <c r="NC57" s="34"/>
      <c r="ND57" s="34"/>
      <c r="NE57" s="34"/>
      <c r="NF57" s="34"/>
      <c r="NG57" s="34"/>
      <c r="NH57" s="34"/>
      <c r="NI57" s="34"/>
      <c r="NJ57" s="34"/>
      <c r="NK57" s="34"/>
      <c r="NL57" s="34"/>
      <c r="NM57" s="34"/>
      <c r="NN57" s="34"/>
      <c r="NO57" s="34"/>
      <c r="NP57" s="34"/>
      <c r="NQ57" s="34"/>
      <c r="NR57" s="34"/>
      <c r="NS57" s="34"/>
      <c r="NT57" s="34"/>
      <c r="NU57" s="34"/>
      <c r="NV57" s="34"/>
      <c r="NW57" s="34"/>
      <c r="NX57" s="34"/>
      <c r="NY57" s="34"/>
      <c r="NZ57" s="34"/>
      <c r="OA57" s="34"/>
      <c r="OB57" s="34"/>
      <c r="OC57" s="34"/>
      <c r="OD57" s="34"/>
      <c r="OE57" s="34"/>
      <c r="OF57" s="34"/>
      <c r="OG57" s="34"/>
      <c r="OH57" s="34"/>
      <c r="OI57" s="34"/>
      <c r="OJ57" s="34"/>
      <c r="OK57" s="34"/>
      <c r="OL57" s="34"/>
      <c r="OM57" s="34"/>
      <c r="ON57" s="34"/>
      <c r="OO57" s="34"/>
      <c r="OP57" s="34"/>
      <c r="OQ57" s="34"/>
      <c r="OR57" s="34"/>
      <c r="OS57" s="34"/>
      <c r="OT57" s="34"/>
      <c r="OU57" s="34"/>
      <c r="OV57" s="34"/>
      <c r="OW57" s="34"/>
      <c r="OX57" s="34"/>
      <c r="OY57" s="34"/>
      <c r="OZ57" s="34"/>
      <c r="PA57" s="34"/>
      <c r="PB57" s="34"/>
      <c r="PC57" s="34"/>
      <c r="PD57" s="34"/>
      <c r="PE57" s="34"/>
      <c r="PF57" s="34"/>
      <c r="PG57" s="34"/>
      <c r="PH57" s="34"/>
      <c r="PI57" s="34"/>
      <c r="PJ57" s="34"/>
      <c r="PK57" s="34"/>
      <c r="PL57" s="41">
        <f>SUM(F57:PK57)</f>
        <v>5</v>
      </c>
      <c r="PM57" s="43">
        <f>COUNT(F57:PK57)</f>
        <v>1</v>
      </c>
      <c r="PN57" s="44"/>
      <c r="PO57" s="45">
        <f>AVERAGE(PL57/PM57)</f>
        <v>5</v>
      </c>
    </row>
    <row r="58" spans="1:431" x14ac:dyDescent="0.25">
      <c r="A58" s="10">
        <v>52</v>
      </c>
      <c r="B58" s="11" t="s">
        <v>11</v>
      </c>
      <c r="C58" s="11" t="s">
        <v>9</v>
      </c>
      <c r="D58" s="11" t="s">
        <v>17</v>
      </c>
      <c r="E58" s="11" t="s">
        <v>12</v>
      </c>
      <c r="F58" s="34"/>
      <c r="G58" s="34"/>
      <c r="H58" s="34"/>
      <c r="I58" s="34"/>
      <c r="J58" s="34"/>
      <c r="K58" s="34">
        <v>3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  <c r="IW58" s="34"/>
      <c r="IX58" s="34"/>
      <c r="IY58" s="34"/>
      <c r="IZ58" s="34"/>
      <c r="JA58" s="34"/>
      <c r="JB58" s="34"/>
      <c r="JC58" s="34"/>
      <c r="JD58" s="34"/>
      <c r="JE58" s="34"/>
      <c r="JF58" s="34"/>
      <c r="JG58" s="34"/>
      <c r="JH58" s="34"/>
      <c r="JI58" s="34"/>
      <c r="JJ58" s="34"/>
      <c r="JK58" s="34"/>
      <c r="JL58" s="34"/>
      <c r="JM58" s="34"/>
      <c r="JN58" s="34"/>
      <c r="JO58" s="34"/>
      <c r="JP58" s="34"/>
      <c r="JQ58" s="34"/>
      <c r="JR58" s="34"/>
      <c r="JS58" s="34"/>
      <c r="JT58" s="34"/>
      <c r="JU58" s="34"/>
      <c r="JV58" s="34"/>
      <c r="JW58" s="34"/>
      <c r="JX58" s="34"/>
      <c r="JY58" s="34"/>
      <c r="JZ58" s="34"/>
      <c r="KA58" s="34"/>
      <c r="KB58" s="34"/>
      <c r="KC58" s="34"/>
      <c r="KD58" s="34"/>
      <c r="KE58" s="34"/>
      <c r="KF58" s="34"/>
      <c r="KG58" s="34"/>
      <c r="KH58" s="34"/>
      <c r="KI58" s="34"/>
      <c r="KJ58" s="34"/>
      <c r="KK58" s="34"/>
      <c r="KL58" s="34"/>
      <c r="KM58" s="34"/>
      <c r="KN58" s="34"/>
      <c r="KO58" s="34"/>
      <c r="KP58" s="34"/>
      <c r="KQ58" s="34"/>
      <c r="KR58" s="34"/>
      <c r="KS58" s="34"/>
      <c r="KT58" s="34"/>
      <c r="KU58" s="34"/>
      <c r="KV58" s="34"/>
      <c r="KW58" s="34"/>
      <c r="KX58" s="34"/>
      <c r="KY58" s="34"/>
      <c r="KZ58" s="34"/>
      <c r="LA58" s="34"/>
      <c r="LB58" s="34"/>
      <c r="LC58" s="34"/>
      <c r="LD58" s="34"/>
      <c r="LE58" s="34"/>
      <c r="LF58" s="34"/>
      <c r="LG58" s="34"/>
      <c r="LH58" s="34"/>
      <c r="LI58" s="34"/>
      <c r="LJ58" s="34"/>
      <c r="LK58" s="34"/>
      <c r="LL58" s="34"/>
      <c r="LM58" s="34"/>
      <c r="LN58" s="34"/>
      <c r="LO58" s="34"/>
      <c r="LP58" s="34"/>
      <c r="LQ58" s="34"/>
      <c r="LR58" s="34"/>
      <c r="LS58" s="34"/>
      <c r="LT58" s="34"/>
      <c r="LU58" s="34"/>
      <c r="LV58" s="34"/>
      <c r="LW58" s="34"/>
      <c r="LX58" s="34"/>
      <c r="LY58" s="34"/>
      <c r="LZ58" s="34"/>
      <c r="MA58" s="34"/>
      <c r="MB58" s="34"/>
      <c r="MC58" s="34"/>
      <c r="MD58" s="34"/>
      <c r="ME58" s="34"/>
      <c r="MF58" s="34"/>
      <c r="MG58" s="34"/>
      <c r="MH58" s="34"/>
      <c r="MI58" s="34"/>
      <c r="MJ58" s="34"/>
      <c r="MK58" s="34"/>
      <c r="ML58" s="34"/>
      <c r="MM58" s="34"/>
      <c r="MN58" s="34"/>
      <c r="MO58" s="34"/>
      <c r="MP58" s="34"/>
      <c r="MQ58" s="34"/>
      <c r="MR58" s="34"/>
      <c r="MS58" s="34"/>
      <c r="MT58" s="34"/>
      <c r="MU58" s="34"/>
      <c r="MV58" s="34"/>
      <c r="MW58" s="34"/>
      <c r="MX58" s="34"/>
      <c r="MY58" s="34"/>
      <c r="MZ58" s="34"/>
      <c r="NA58" s="34"/>
      <c r="NB58" s="34"/>
      <c r="NC58" s="34"/>
      <c r="ND58" s="34"/>
      <c r="NE58" s="34"/>
      <c r="NF58" s="34"/>
      <c r="NG58" s="34"/>
      <c r="NH58" s="34"/>
      <c r="NI58" s="34"/>
      <c r="NJ58" s="34"/>
      <c r="NK58" s="34"/>
      <c r="NL58" s="34"/>
      <c r="NM58" s="34"/>
      <c r="NN58" s="34"/>
      <c r="NO58" s="34"/>
      <c r="NP58" s="34"/>
      <c r="NQ58" s="34"/>
      <c r="NR58" s="34"/>
      <c r="NS58" s="34"/>
      <c r="NT58" s="34"/>
      <c r="NU58" s="34"/>
      <c r="NV58" s="34"/>
      <c r="NW58" s="34"/>
      <c r="NX58" s="34"/>
      <c r="NY58" s="34"/>
      <c r="NZ58" s="34"/>
      <c r="OA58" s="34"/>
      <c r="OB58" s="34"/>
      <c r="OC58" s="34"/>
      <c r="OD58" s="34"/>
      <c r="OE58" s="34"/>
      <c r="OF58" s="34"/>
      <c r="OG58" s="34"/>
      <c r="OH58" s="34"/>
      <c r="OI58" s="34"/>
      <c r="OJ58" s="34"/>
      <c r="OK58" s="34"/>
      <c r="OL58" s="34"/>
      <c r="OM58" s="34"/>
      <c r="ON58" s="34"/>
      <c r="OO58" s="34"/>
      <c r="OP58" s="34"/>
      <c r="OQ58" s="34"/>
      <c r="OR58" s="34"/>
      <c r="OS58" s="34"/>
      <c r="OT58" s="34"/>
      <c r="OU58" s="34"/>
      <c r="OV58" s="34"/>
      <c r="OW58" s="34"/>
      <c r="OX58" s="34"/>
      <c r="OY58" s="34"/>
      <c r="OZ58" s="34"/>
      <c r="PA58" s="34"/>
      <c r="PB58" s="34"/>
      <c r="PC58" s="34"/>
      <c r="PD58" s="34"/>
      <c r="PE58" s="34"/>
      <c r="PF58" s="34"/>
      <c r="PG58" s="34"/>
      <c r="PH58" s="34"/>
      <c r="PI58" s="34"/>
      <c r="PJ58" s="34"/>
      <c r="PK58" s="34"/>
      <c r="PL58" s="41">
        <f>SUM(F58:PK58)</f>
        <v>3</v>
      </c>
      <c r="PM58" s="43">
        <f>COUNT(F58:PK58)</f>
        <v>1</v>
      </c>
      <c r="PN58" s="44"/>
      <c r="PO58" s="45">
        <f>AVERAGE(PL58/PM58)</f>
        <v>3</v>
      </c>
    </row>
    <row r="59" spans="1:431" x14ac:dyDescent="0.25">
      <c r="A59" s="10"/>
      <c r="B59" s="13"/>
      <c r="C59" s="13"/>
      <c r="D59" s="13"/>
      <c r="E59" s="1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  <c r="IW59" s="34"/>
      <c r="IX59" s="34"/>
      <c r="IY59" s="34"/>
      <c r="IZ59" s="34"/>
      <c r="JA59" s="34"/>
      <c r="JB59" s="34"/>
      <c r="JC59" s="34"/>
      <c r="JD59" s="34"/>
      <c r="JE59" s="34"/>
      <c r="JF59" s="34"/>
      <c r="JG59" s="34"/>
      <c r="JH59" s="34"/>
      <c r="JI59" s="34"/>
      <c r="JJ59" s="34"/>
      <c r="JK59" s="34"/>
      <c r="JL59" s="34"/>
      <c r="JM59" s="34"/>
      <c r="JN59" s="34"/>
      <c r="JO59" s="34"/>
      <c r="JP59" s="34"/>
      <c r="JQ59" s="34"/>
      <c r="JR59" s="34"/>
      <c r="JS59" s="34"/>
      <c r="JT59" s="34"/>
      <c r="JU59" s="34"/>
      <c r="JV59" s="34"/>
      <c r="JW59" s="34"/>
      <c r="JX59" s="34"/>
      <c r="JY59" s="34"/>
      <c r="JZ59" s="34"/>
      <c r="KA59" s="34"/>
      <c r="KB59" s="34"/>
      <c r="KC59" s="34"/>
      <c r="KD59" s="34"/>
      <c r="KE59" s="34"/>
      <c r="KF59" s="34"/>
      <c r="KG59" s="34"/>
      <c r="KH59" s="34"/>
      <c r="KI59" s="34"/>
      <c r="KJ59" s="34"/>
      <c r="KK59" s="34"/>
      <c r="KL59" s="34"/>
      <c r="KM59" s="34"/>
      <c r="KN59" s="34"/>
      <c r="KO59" s="34"/>
      <c r="KP59" s="34"/>
      <c r="KQ59" s="34"/>
      <c r="KR59" s="34"/>
      <c r="KS59" s="34"/>
      <c r="KT59" s="34"/>
      <c r="KU59" s="34"/>
      <c r="KV59" s="34"/>
      <c r="KW59" s="34"/>
      <c r="KX59" s="34"/>
      <c r="KY59" s="34"/>
      <c r="KZ59" s="34"/>
      <c r="LA59" s="34"/>
      <c r="LB59" s="34"/>
      <c r="LC59" s="34"/>
      <c r="LD59" s="34"/>
      <c r="LE59" s="34"/>
      <c r="LF59" s="34"/>
      <c r="LG59" s="34"/>
      <c r="LH59" s="34"/>
      <c r="LI59" s="34"/>
      <c r="LJ59" s="34"/>
      <c r="LK59" s="34"/>
      <c r="LL59" s="34"/>
      <c r="LM59" s="34"/>
      <c r="LN59" s="34"/>
      <c r="LO59" s="34"/>
      <c r="LP59" s="34"/>
      <c r="LQ59" s="34"/>
      <c r="LR59" s="34"/>
      <c r="LS59" s="34"/>
      <c r="LT59" s="34"/>
      <c r="LU59" s="34"/>
      <c r="LV59" s="34"/>
      <c r="LW59" s="34"/>
      <c r="LX59" s="34"/>
      <c r="LY59" s="34"/>
      <c r="LZ59" s="34"/>
      <c r="MA59" s="34"/>
      <c r="MB59" s="34"/>
      <c r="MC59" s="34"/>
      <c r="MD59" s="34"/>
      <c r="ME59" s="34"/>
      <c r="MF59" s="34"/>
      <c r="MG59" s="34"/>
      <c r="MH59" s="34"/>
      <c r="MI59" s="34"/>
      <c r="MJ59" s="34"/>
      <c r="MK59" s="34"/>
      <c r="ML59" s="34"/>
      <c r="MM59" s="34"/>
      <c r="MN59" s="34"/>
      <c r="MO59" s="34"/>
      <c r="MP59" s="34"/>
      <c r="MQ59" s="34"/>
      <c r="MR59" s="34"/>
      <c r="MS59" s="34"/>
      <c r="MT59" s="34"/>
      <c r="MU59" s="34"/>
      <c r="MV59" s="34"/>
      <c r="MW59" s="34"/>
      <c r="MX59" s="34"/>
      <c r="MY59" s="34"/>
      <c r="MZ59" s="34"/>
      <c r="NA59" s="34"/>
      <c r="NB59" s="34"/>
      <c r="NC59" s="34"/>
      <c r="ND59" s="34"/>
      <c r="NE59" s="34"/>
      <c r="NF59" s="34"/>
      <c r="NG59" s="34"/>
      <c r="NH59" s="34"/>
      <c r="NI59" s="34"/>
      <c r="NJ59" s="34"/>
      <c r="NK59" s="34"/>
      <c r="NL59" s="34"/>
      <c r="NM59" s="34"/>
      <c r="NN59" s="34"/>
      <c r="NO59" s="34"/>
      <c r="NP59" s="34"/>
      <c r="NQ59" s="34"/>
      <c r="NR59" s="34"/>
      <c r="NS59" s="34"/>
      <c r="NT59" s="34"/>
      <c r="NU59" s="34"/>
      <c r="NV59" s="34"/>
      <c r="NW59" s="34"/>
      <c r="NX59" s="34"/>
      <c r="NY59" s="34"/>
      <c r="NZ59" s="34"/>
      <c r="OA59" s="34"/>
      <c r="OB59" s="34"/>
      <c r="OC59" s="34"/>
      <c r="OD59" s="34"/>
      <c r="OE59" s="34"/>
      <c r="OF59" s="34"/>
      <c r="OG59" s="34"/>
      <c r="OH59" s="34"/>
      <c r="OI59" s="34"/>
      <c r="OJ59" s="34"/>
      <c r="OK59" s="34"/>
      <c r="OL59" s="34"/>
      <c r="OM59" s="34"/>
      <c r="ON59" s="34"/>
      <c r="OO59" s="34"/>
      <c r="OP59" s="34"/>
      <c r="OQ59" s="34"/>
      <c r="OR59" s="34"/>
      <c r="OS59" s="34"/>
      <c r="OT59" s="34"/>
      <c r="OU59" s="34"/>
      <c r="OV59" s="34"/>
      <c r="OW59" s="34"/>
      <c r="OX59" s="34"/>
      <c r="OY59" s="34"/>
      <c r="OZ59" s="34"/>
      <c r="PA59" s="34"/>
      <c r="PB59" s="34"/>
      <c r="PC59" s="34"/>
      <c r="PD59" s="34"/>
      <c r="PE59" s="34"/>
      <c r="PF59" s="34"/>
      <c r="PG59" s="34"/>
      <c r="PH59" s="34"/>
      <c r="PI59" s="34"/>
      <c r="PJ59" s="34"/>
      <c r="PK59" s="34"/>
      <c r="PL59" s="41"/>
      <c r="PM59" s="43"/>
      <c r="PN59" s="44"/>
      <c r="PO59" s="45"/>
    </row>
    <row r="60" spans="1:431" x14ac:dyDescent="0.25">
      <c r="A60" s="10"/>
      <c r="B60" s="12"/>
      <c r="C60" s="12"/>
      <c r="D60" s="13"/>
      <c r="E60" s="11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  <c r="IW60" s="34"/>
      <c r="IX60" s="34"/>
      <c r="IY60" s="34"/>
      <c r="IZ60" s="34"/>
      <c r="JA60" s="34"/>
      <c r="JB60" s="34"/>
      <c r="JC60" s="34"/>
      <c r="JD60" s="34"/>
      <c r="JE60" s="34"/>
      <c r="JF60" s="34"/>
      <c r="JG60" s="34"/>
      <c r="JH60" s="34"/>
      <c r="JI60" s="34"/>
      <c r="JJ60" s="34"/>
      <c r="JK60" s="34"/>
      <c r="JL60" s="34"/>
      <c r="JM60" s="34"/>
      <c r="JN60" s="34"/>
      <c r="JO60" s="34"/>
      <c r="JP60" s="34"/>
      <c r="JQ60" s="34"/>
      <c r="JR60" s="34"/>
      <c r="JS60" s="34"/>
      <c r="JT60" s="34"/>
      <c r="JU60" s="34"/>
      <c r="JV60" s="34"/>
      <c r="JW60" s="34"/>
      <c r="JX60" s="34"/>
      <c r="JY60" s="34"/>
      <c r="JZ60" s="34"/>
      <c r="KA60" s="34"/>
      <c r="KB60" s="34"/>
      <c r="KC60" s="34"/>
      <c r="KD60" s="34"/>
      <c r="KE60" s="34"/>
      <c r="KF60" s="34"/>
      <c r="KG60" s="34"/>
      <c r="KH60" s="34"/>
      <c r="KI60" s="34"/>
      <c r="KJ60" s="34"/>
      <c r="KK60" s="34"/>
      <c r="KL60" s="34"/>
      <c r="KM60" s="34"/>
      <c r="KN60" s="34"/>
      <c r="KO60" s="34"/>
      <c r="KP60" s="34"/>
      <c r="KQ60" s="34"/>
      <c r="KR60" s="34"/>
      <c r="KS60" s="34"/>
      <c r="KT60" s="34"/>
      <c r="KU60" s="34"/>
      <c r="KV60" s="34"/>
      <c r="KW60" s="34"/>
      <c r="KX60" s="34"/>
      <c r="KY60" s="34"/>
      <c r="KZ60" s="34"/>
      <c r="LA60" s="34"/>
      <c r="LB60" s="34"/>
      <c r="LC60" s="34"/>
      <c r="LD60" s="34"/>
      <c r="LE60" s="34"/>
      <c r="LF60" s="34"/>
      <c r="LG60" s="34"/>
      <c r="LH60" s="34"/>
      <c r="LI60" s="34"/>
      <c r="LJ60" s="34"/>
      <c r="LK60" s="34"/>
      <c r="LL60" s="34"/>
      <c r="LM60" s="34"/>
      <c r="LN60" s="34"/>
      <c r="LO60" s="34"/>
      <c r="LP60" s="34"/>
      <c r="LQ60" s="34"/>
      <c r="LR60" s="34"/>
      <c r="LS60" s="34"/>
      <c r="LT60" s="34"/>
      <c r="LU60" s="34"/>
      <c r="LV60" s="34"/>
      <c r="LW60" s="34"/>
      <c r="LX60" s="34"/>
      <c r="LY60" s="34"/>
      <c r="LZ60" s="34"/>
      <c r="MA60" s="34"/>
      <c r="MB60" s="34"/>
      <c r="MC60" s="34"/>
      <c r="MD60" s="34"/>
      <c r="ME60" s="34"/>
      <c r="MF60" s="34"/>
      <c r="MG60" s="34"/>
      <c r="MH60" s="34"/>
      <c r="MI60" s="34"/>
      <c r="MJ60" s="34"/>
      <c r="MK60" s="34"/>
      <c r="ML60" s="34"/>
      <c r="MM60" s="34"/>
      <c r="MN60" s="34"/>
      <c r="MO60" s="34"/>
      <c r="MP60" s="34"/>
      <c r="MQ60" s="34"/>
      <c r="MR60" s="34"/>
      <c r="MS60" s="34"/>
      <c r="MT60" s="34"/>
      <c r="MU60" s="34"/>
      <c r="MV60" s="34"/>
      <c r="MW60" s="34"/>
      <c r="MX60" s="34"/>
      <c r="MY60" s="34"/>
      <c r="MZ60" s="34"/>
      <c r="NA60" s="34"/>
      <c r="NB60" s="34"/>
      <c r="NC60" s="34"/>
      <c r="ND60" s="34"/>
      <c r="NE60" s="34"/>
      <c r="NF60" s="34"/>
      <c r="NG60" s="34"/>
      <c r="NH60" s="34"/>
      <c r="NI60" s="34"/>
      <c r="NJ60" s="34"/>
      <c r="NK60" s="34"/>
      <c r="NL60" s="34"/>
      <c r="NM60" s="34"/>
      <c r="NN60" s="34"/>
      <c r="NO60" s="34"/>
      <c r="NP60" s="34"/>
      <c r="NQ60" s="34"/>
      <c r="NR60" s="34"/>
      <c r="NS60" s="34"/>
      <c r="NT60" s="34"/>
      <c r="NU60" s="34"/>
      <c r="NV60" s="34"/>
      <c r="NW60" s="34"/>
      <c r="NX60" s="34"/>
      <c r="NY60" s="34"/>
      <c r="NZ60" s="34"/>
      <c r="OA60" s="34"/>
      <c r="OB60" s="34"/>
      <c r="OC60" s="34"/>
      <c r="OD60" s="34"/>
      <c r="OE60" s="34"/>
      <c r="OF60" s="34"/>
      <c r="OG60" s="34"/>
      <c r="OH60" s="34"/>
      <c r="OI60" s="34"/>
      <c r="OJ60" s="34"/>
      <c r="OK60" s="34"/>
      <c r="OL60" s="34"/>
      <c r="OM60" s="34"/>
      <c r="ON60" s="34"/>
      <c r="OO60" s="34"/>
      <c r="OP60" s="34"/>
      <c r="OQ60" s="34"/>
      <c r="OR60" s="34"/>
      <c r="OS60" s="34"/>
      <c r="OT60" s="34"/>
      <c r="OU60" s="34"/>
      <c r="OV60" s="34"/>
      <c r="OW60" s="34"/>
      <c r="OX60" s="34"/>
      <c r="OY60" s="34"/>
      <c r="OZ60" s="34"/>
      <c r="PA60" s="34"/>
      <c r="PB60" s="34"/>
      <c r="PC60" s="34"/>
      <c r="PD60" s="34"/>
      <c r="PE60" s="34"/>
      <c r="PF60" s="34"/>
      <c r="PG60" s="34"/>
      <c r="PH60" s="34"/>
      <c r="PI60" s="34"/>
      <c r="PJ60" s="34"/>
      <c r="PK60" s="34"/>
      <c r="PL60" s="41"/>
      <c r="PM60" s="43"/>
      <c r="PN60" s="44"/>
      <c r="PO60" s="45"/>
    </row>
    <row r="61" spans="1:431" x14ac:dyDescent="0.25">
      <c r="A61" s="10"/>
      <c r="B61" s="11"/>
      <c r="C61" s="11"/>
      <c r="D61" s="14"/>
      <c r="E61" s="1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  <c r="IW61" s="34"/>
      <c r="IX61" s="34"/>
      <c r="IY61" s="34"/>
      <c r="IZ61" s="34"/>
      <c r="JA61" s="34"/>
      <c r="JB61" s="34"/>
      <c r="JC61" s="34"/>
      <c r="JD61" s="34"/>
      <c r="JE61" s="34"/>
      <c r="JF61" s="34"/>
      <c r="JG61" s="34"/>
      <c r="JH61" s="34"/>
      <c r="JI61" s="34"/>
      <c r="JJ61" s="34"/>
      <c r="JK61" s="34"/>
      <c r="JL61" s="34"/>
      <c r="JM61" s="34"/>
      <c r="JN61" s="34"/>
      <c r="JO61" s="34"/>
      <c r="JP61" s="34"/>
      <c r="JQ61" s="34"/>
      <c r="JR61" s="34"/>
      <c r="JS61" s="34"/>
      <c r="JT61" s="34"/>
      <c r="JU61" s="34"/>
      <c r="JV61" s="34"/>
      <c r="JW61" s="34"/>
      <c r="JX61" s="34"/>
      <c r="JY61" s="34"/>
      <c r="JZ61" s="34"/>
      <c r="KA61" s="34"/>
      <c r="KB61" s="34"/>
      <c r="KC61" s="34"/>
      <c r="KD61" s="34"/>
      <c r="KE61" s="34"/>
      <c r="KF61" s="34"/>
      <c r="KG61" s="34"/>
      <c r="KH61" s="34"/>
      <c r="KI61" s="34"/>
      <c r="KJ61" s="34"/>
      <c r="KK61" s="34"/>
      <c r="KL61" s="34"/>
      <c r="KM61" s="34"/>
      <c r="KN61" s="34"/>
      <c r="KO61" s="34"/>
      <c r="KP61" s="34"/>
      <c r="KQ61" s="34"/>
      <c r="KR61" s="34"/>
      <c r="KS61" s="34"/>
      <c r="KT61" s="34"/>
      <c r="KU61" s="34"/>
      <c r="KV61" s="34"/>
      <c r="KW61" s="34"/>
      <c r="KX61" s="34"/>
      <c r="KY61" s="34"/>
      <c r="KZ61" s="34"/>
      <c r="LA61" s="34"/>
      <c r="LB61" s="34"/>
      <c r="LC61" s="34"/>
      <c r="LD61" s="34"/>
      <c r="LE61" s="34"/>
      <c r="LF61" s="34"/>
      <c r="LG61" s="34"/>
      <c r="LH61" s="34"/>
      <c r="LI61" s="34"/>
      <c r="LJ61" s="34"/>
      <c r="LK61" s="34"/>
      <c r="LL61" s="34"/>
      <c r="LM61" s="34"/>
      <c r="LN61" s="34"/>
      <c r="LO61" s="34"/>
      <c r="LP61" s="34"/>
      <c r="LQ61" s="34"/>
      <c r="LR61" s="34"/>
      <c r="LS61" s="34"/>
      <c r="LT61" s="34"/>
      <c r="LU61" s="34"/>
      <c r="LV61" s="34"/>
      <c r="LW61" s="34"/>
      <c r="LX61" s="34"/>
      <c r="LY61" s="34"/>
      <c r="LZ61" s="34"/>
      <c r="MA61" s="34"/>
      <c r="MB61" s="34"/>
      <c r="MC61" s="34"/>
      <c r="MD61" s="34"/>
      <c r="ME61" s="34"/>
      <c r="MF61" s="34"/>
      <c r="MG61" s="34"/>
      <c r="MH61" s="34"/>
      <c r="MI61" s="34"/>
      <c r="MJ61" s="34"/>
      <c r="MK61" s="34"/>
      <c r="ML61" s="34"/>
      <c r="MM61" s="34"/>
      <c r="MN61" s="34"/>
      <c r="MO61" s="34"/>
      <c r="MP61" s="34"/>
      <c r="MQ61" s="34"/>
      <c r="MR61" s="34"/>
      <c r="MS61" s="34"/>
      <c r="MT61" s="34"/>
      <c r="MU61" s="34"/>
      <c r="MV61" s="34"/>
      <c r="MW61" s="34"/>
      <c r="MX61" s="34"/>
      <c r="MY61" s="34"/>
      <c r="MZ61" s="34"/>
      <c r="NA61" s="34"/>
      <c r="NB61" s="34"/>
      <c r="NC61" s="34"/>
      <c r="ND61" s="34"/>
      <c r="NE61" s="34"/>
      <c r="NF61" s="34"/>
      <c r="NG61" s="34"/>
      <c r="NH61" s="34"/>
      <c r="NI61" s="34"/>
      <c r="NJ61" s="34"/>
      <c r="NK61" s="34"/>
      <c r="NL61" s="34"/>
      <c r="NM61" s="34"/>
      <c r="NN61" s="34"/>
      <c r="NO61" s="34"/>
      <c r="NP61" s="34"/>
      <c r="NQ61" s="34"/>
      <c r="NR61" s="34"/>
      <c r="NS61" s="34"/>
      <c r="NT61" s="34"/>
      <c r="NU61" s="34"/>
      <c r="NV61" s="34"/>
      <c r="NW61" s="34"/>
      <c r="NX61" s="34"/>
      <c r="NY61" s="34"/>
      <c r="NZ61" s="34"/>
      <c r="OA61" s="34"/>
      <c r="OB61" s="34"/>
      <c r="OC61" s="34"/>
      <c r="OD61" s="34"/>
      <c r="OE61" s="34"/>
      <c r="OF61" s="34"/>
      <c r="OG61" s="34"/>
      <c r="OH61" s="34"/>
      <c r="OI61" s="34"/>
      <c r="OJ61" s="34"/>
      <c r="OK61" s="34"/>
      <c r="OL61" s="34"/>
      <c r="OM61" s="34"/>
      <c r="ON61" s="34"/>
      <c r="OO61" s="34"/>
      <c r="OP61" s="34"/>
      <c r="OQ61" s="34"/>
      <c r="OR61" s="34"/>
      <c r="OS61" s="34"/>
      <c r="OT61" s="34"/>
      <c r="OU61" s="34"/>
      <c r="OV61" s="34"/>
      <c r="OW61" s="34"/>
      <c r="OX61" s="34"/>
      <c r="OY61" s="34"/>
      <c r="OZ61" s="34"/>
      <c r="PA61" s="34"/>
      <c r="PB61" s="34"/>
      <c r="PC61" s="34"/>
      <c r="PD61" s="34"/>
      <c r="PE61" s="34"/>
      <c r="PF61" s="34"/>
      <c r="PG61" s="34"/>
      <c r="PH61" s="34"/>
      <c r="PI61" s="34"/>
      <c r="PJ61" s="34"/>
      <c r="PK61" s="34"/>
      <c r="PL61" s="41"/>
      <c r="PM61" s="43"/>
      <c r="PN61" s="44"/>
      <c r="PO61" s="45"/>
    </row>
    <row r="62" spans="1:431" x14ac:dyDescent="0.25">
      <c r="A62" s="10"/>
      <c r="B62" s="13"/>
      <c r="C62" s="13"/>
      <c r="D62" s="13"/>
      <c r="E62" s="1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  <c r="IW62" s="34"/>
      <c r="IX62" s="34"/>
      <c r="IY62" s="34"/>
      <c r="IZ62" s="34"/>
      <c r="JA62" s="34"/>
      <c r="JB62" s="34"/>
      <c r="JC62" s="34"/>
      <c r="JD62" s="34"/>
      <c r="JE62" s="34"/>
      <c r="JF62" s="34"/>
      <c r="JG62" s="34"/>
      <c r="JH62" s="34"/>
      <c r="JI62" s="34"/>
      <c r="JJ62" s="34"/>
      <c r="JK62" s="34"/>
      <c r="JL62" s="34"/>
      <c r="JM62" s="34"/>
      <c r="JN62" s="34"/>
      <c r="JO62" s="34"/>
      <c r="JP62" s="34"/>
      <c r="JQ62" s="34"/>
      <c r="JR62" s="34"/>
      <c r="JS62" s="34"/>
      <c r="JT62" s="34"/>
      <c r="JU62" s="34"/>
      <c r="JV62" s="34"/>
      <c r="JW62" s="34"/>
      <c r="JX62" s="34"/>
      <c r="JY62" s="34"/>
      <c r="JZ62" s="34"/>
      <c r="KA62" s="34"/>
      <c r="KB62" s="34"/>
      <c r="KC62" s="34"/>
      <c r="KD62" s="34"/>
      <c r="KE62" s="34"/>
      <c r="KF62" s="34"/>
      <c r="KG62" s="34"/>
      <c r="KH62" s="34"/>
      <c r="KI62" s="34"/>
      <c r="KJ62" s="34"/>
      <c r="KK62" s="34"/>
      <c r="KL62" s="34"/>
      <c r="KM62" s="34"/>
      <c r="KN62" s="34"/>
      <c r="KO62" s="34"/>
      <c r="KP62" s="34"/>
      <c r="KQ62" s="34"/>
      <c r="KR62" s="34"/>
      <c r="KS62" s="34"/>
      <c r="KT62" s="34"/>
      <c r="KU62" s="34"/>
      <c r="KV62" s="34"/>
      <c r="KW62" s="34"/>
      <c r="KX62" s="34"/>
      <c r="KY62" s="34"/>
      <c r="KZ62" s="34"/>
      <c r="LA62" s="34"/>
      <c r="LB62" s="34"/>
      <c r="LC62" s="34"/>
      <c r="LD62" s="34"/>
      <c r="LE62" s="34"/>
      <c r="LF62" s="34"/>
      <c r="LG62" s="34"/>
      <c r="LH62" s="34"/>
      <c r="LI62" s="34"/>
      <c r="LJ62" s="34"/>
      <c r="LK62" s="34"/>
      <c r="LL62" s="34"/>
      <c r="LM62" s="34"/>
      <c r="LN62" s="34"/>
      <c r="LO62" s="34"/>
      <c r="LP62" s="34"/>
      <c r="LQ62" s="34"/>
      <c r="LR62" s="34"/>
      <c r="LS62" s="34"/>
      <c r="LT62" s="34"/>
      <c r="LU62" s="34"/>
      <c r="LV62" s="34"/>
      <c r="LW62" s="34"/>
      <c r="LX62" s="34"/>
      <c r="LY62" s="34"/>
      <c r="LZ62" s="34"/>
      <c r="MA62" s="34"/>
      <c r="MB62" s="34"/>
      <c r="MC62" s="34"/>
      <c r="MD62" s="34"/>
      <c r="ME62" s="34"/>
      <c r="MF62" s="34"/>
      <c r="MG62" s="34"/>
      <c r="MH62" s="34"/>
      <c r="MI62" s="34"/>
      <c r="MJ62" s="34"/>
      <c r="MK62" s="34"/>
      <c r="ML62" s="34"/>
      <c r="MM62" s="34"/>
      <c r="MN62" s="34"/>
      <c r="MO62" s="34"/>
      <c r="MP62" s="34"/>
      <c r="MQ62" s="34"/>
      <c r="MR62" s="34"/>
      <c r="MS62" s="34"/>
      <c r="MT62" s="34"/>
      <c r="MU62" s="34"/>
      <c r="MV62" s="34"/>
      <c r="MW62" s="34"/>
      <c r="MX62" s="34"/>
      <c r="MY62" s="34"/>
      <c r="MZ62" s="34"/>
      <c r="NA62" s="34"/>
      <c r="NB62" s="34"/>
      <c r="NC62" s="34"/>
      <c r="ND62" s="34"/>
      <c r="NE62" s="34"/>
      <c r="NF62" s="34"/>
      <c r="NG62" s="34"/>
      <c r="NH62" s="34"/>
      <c r="NI62" s="34"/>
      <c r="NJ62" s="34"/>
      <c r="NK62" s="34"/>
      <c r="NL62" s="34"/>
      <c r="NM62" s="34"/>
      <c r="NN62" s="34"/>
      <c r="NO62" s="34"/>
      <c r="NP62" s="34"/>
      <c r="NQ62" s="34"/>
      <c r="NR62" s="34"/>
      <c r="NS62" s="34"/>
      <c r="NT62" s="34"/>
      <c r="NU62" s="34"/>
      <c r="NV62" s="34"/>
      <c r="NW62" s="34"/>
      <c r="NX62" s="34"/>
      <c r="NY62" s="34"/>
      <c r="NZ62" s="34"/>
      <c r="OA62" s="34"/>
      <c r="OB62" s="34"/>
      <c r="OC62" s="34"/>
      <c r="OD62" s="34"/>
      <c r="OE62" s="34"/>
      <c r="OF62" s="34"/>
      <c r="OG62" s="34"/>
      <c r="OH62" s="34"/>
      <c r="OI62" s="34"/>
      <c r="OJ62" s="34"/>
      <c r="OK62" s="34"/>
      <c r="OL62" s="34"/>
      <c r="OM62" s="34"/>
      <c r="ON62" s="34"/>
      <c r="OO62" s="34"/>
      <c r="OP62" s="34"/>
      <c r="OQ62" s="34"/>
      <c r="OR62" s="34"/>
      <c r="OS62" s="34"/>
      <c r="OT62" s="34"/>
      <c r="OU62" s="34"/>
      <c r="OV62" s="34"/>
      <c r="OW62" s="34"/>
      <c r="OX62" s="34"/>
      <c r="OY62" s="34"/>
      <c r="OZ62" s="34"/>
      <c r="PA62" s="34"/>
      <c r="PB62" s="34"/>
      <c r="PC62" s="34"/>
      <c r="PD62" s="34"/>
      <c r="PE62" s="34"/>
      <c r="PF62" s="34"/>
      <c r="PG62" s="34"/>
      <c r="PH62" s="34"/>
      <c r="PI62" s="34"/>
      <c r="PJ62" s="34"/>
      <c r="PK62" s="34"/>
      <c r="PL62" s="41"/>
      <c r="PM62" s="43"/>
      <c r="PN62" s="44"/>
      <c r="PO62" s="45"/>
    </row>
    <row r="63" spans="1:431" x14ac:dyDescent="0.25">
      <c r="A63" s="10"/>
      <c r="B63" s="12"/>
      <c r="C63" s="12"/>
      <c r="D63" s="11"/>
      <c r="E63" s="1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  <c r="IW63" s="34"/>
      <c r="IX63" s="34"/>
      <c r="IY63" s="34"/>
      <c r="IZ63" s="34"/>
      <c r="JA63" s="34"/>
      <c r="JB63" s="34"/>
      <c r="JC63" s="34"/>
      <c r="JD63" s="34"/>
      <c r="JE63" s="34"/>
      <c r="JF63" s="34"/>
      <c r="JG63" s="34"/>
      <c r="JH63" s="34"/>
      <c r="JI63" s="34"/>
      <c r="JJ63" s="34"/>
      <c r="JK63" s="34"/>
      <c r="JL63" s="34"/>
      <c r="JM63" s="34"/>
      <c r="JN63" s="34"/>
      <c r="JO63" s="34"/>
      <c r="JP63" s="34"/>
      <c r="JQ63" s="34"/>
      <c r="JR63" s="34"/>
      <c r="JS63" s="34"/>
      <c r="JT63" s="34"/>
      <c r="JU63" s="34"/>
      <c r="JV63" s="34"/>
      <c r="JW63" s="34"/>
      <c r="JX63" s="34"/>
      <c r="JY63" s="34"/>
      <c r="JZ63" s="34"/>
      <c r="KA63" s="34"/>
      <c r="KB63" s="34"/>
      <c r="KC63" s="34"/>
      <c r="KD63" s="34"/>
      <c r="KE63" s="34"/>
      <c r="KF63" s="34"/>
      <c r="KG63" s="34"/>
      <c r="KH63" s="34"/>
      <c r="KI63" s="34"/>
      <c r="KJ63" s="34"/>
      <c r="KK63" s="34"/>
      <c r="KL63" s="34"/>
      <c r="KM63" s="34"/>
      <c r="KN63" s="34"/>
      <c r="KO63" s="34"/>
      <c r="KP63" s="34"/>
      <c r="KQ63" s="34"/>
      <c r="KR63" s="34"/>
      <c r="KS63" s="34"/>
      <c r="KT63" s="34"/>
      <c r="KU63" s="34"/>
      <c r="KV63" s="34"/>
      <c r="KW63" s="34"/>
      <c r="KX63" s="34"/>
      <c r="KY63" s="34"/>
      <c r="KZ63" s="34"/>
      <c r="LA63" s="34"/>
      <c r="LB63" s="34"/>
      <c r="LC63" s="34"/>
      <c r="LD63" s="34"/>
      <c r="LE63" s="34"/>
      <c r="LF63" s="34"/>
      <c r="LG63" s="34"/>
      <c r="LH63" s="34"/>
      <c r="LI63" s="34"/>
      <c r="LJ63" s="34"/>
      <c r="LK63" s="34"/>
      <c r="LL63" s="34"/>
      <c r="LM63" s="34"/>
      <c r="LN63" s="34"/>
      <c r="LO63" s="34"/>
      <c r="LP63" s="34"/>
      <c r="LQ63" s="34"/>
      <c r="LR63" s="34"/>
      <c r="LS63" s="34"/>
      <c r="LT63" s="34"/>
      <c r="LU63" s="34"/>
      <c r="LV63" s="34"/>
      <c r="LW63" s="34"/>
      <c r="LX63" s="34"/>
      <c r="LY63" s="34"/>
      <c r="LZ63" s="34"/>
      <c r="MA63" s="34"/>
      <c r="MB63" s="34"/>
      <c r="MC63" s="34"/>
      <c r="MD63" s="34"/>
      <c r="ME63" s="34"/>
      <c r="MF63" s="34"/>
      <c r="MG63" s="34"/>
      <c r="MH63" s="34"/>
      <c r="MI63" s="34"/>
      <c r="MJ63" s="34"/>
      <c r="MK63" s="34"/>
      <c r="ML63" s="34"/>
      <c r="MM63" s="34"/>
      <c r="MN63" s="34"/>
      <c r="MO63" s="34"/>
      <c r="MP63" s="34"/>
      <c r="MQ63" s="34"/>
      <c r="MR63" s="34"/>
      <c r="MS63" s="34"/>
      <c r="MT63" s="34"/>
      <c r="MU63" s="34"/>
      <c r="MV63" s="34"/>
      <c r="MW63" s="34"/>
      <c r="MX63" s="34"/>
      <c r="MY63" s="34"/>
      <c r="MZ63" s="34"/>
      <c r="NA63" s="34"/>
      <c r="NB63" s="34"/>
      <c r="NC63" s="34"/>
      <c r="ND63" s="34"/>
      <c r="NE63" s="34"/>
      <c r="NF63" s="34"/>
      <c r="NG63" s="34"/>
      <c r="NH63" s="34"/>
      <c r="NI63" s="34"/>
      <c r="NJ63" s="34"/>
      <c r="NK63" s="34"/>
      <c r="NL63" s="34"/>
      <c r="NM63" s="34"/>
      <c r="NN63" s="34"/>
      <c r="NO63" s="34"/>
      <c r="NP63" s="34"/>
      <c r="NQ63" s="34"/>
      <c r="NR63" s="34"/>
      <c r="NS63" s="34"/>
      <c r="NT63" s="34"/>
      <c r="NU63" s="34"/>
      <c r="NV63" s="34"/>
      <c r="NW63" s="34"/>
      <c r="NX63" s="34"/>
      <c r="NY63" s="34"/>
      <c r="NZ63" s="34"/>
      <c r="OA63" s="34"/>
      <c r="OB63" s="34"/>
      <c r="OC63" s="34"/>
      <c r="OD63" s="34"/>
      <c r="OE63" s="34"/>
      <c r="OF63" s="34"/>
      <c r="OG63" s="34"/>
      <c r="OH63" s="34"/>
      <c r="OI63" s="34"/>
      <c r="OJ63" s="34"/>
      <c r="OK63" s="34"/>
      <c r="OL63" s="34"/>
      <c r="OM63" s="34"/>
      <c r="ON63" s="34"/>
      <c r="OO63" s="34"/>
      <c r="OP63" s="34"/>
      <c r="OQ63" s="34"/>
      <c r="OR63" s="34"/>
      <c r="OS63" s="34"/>
      <c r="OT63" s="34"/>
      <c r="OU63" s="34"/>
      <c r="OV63" s="34"/>
      <c r="OW63" s="34"/>
      <c r="OX63" s="34"/>
      <c r="OY63" s="34"/>
      <c r="OZ63" s="34"/>
      <c r="PA63" s="34"/>
      <c r="PB63" s="34"/>
      <c r="PC63" s="34"/>
      <c r="PD63" s="34"/>
      <c r="PE63" s="34"/>
      <c r="PF63" s="34"/>
      <c r="PG63" s="34"/>
      <c r="PH63" s="34"/>
      <c r="PI63" s="34"/>
      <c r="PJ63" s="34"/>
      <c r="PK63" s="34"/>
      <c r="PL63" s="41"/>
      <c r="PM63" s="43"/>
      <c r="PN63" s="44"/>
      <c r="PO63" s="45"/>
    </row>
    <row r="64" spans="1:431" x14ac:dyDescent="0.25">
      <c r="A64" s="10"/>
      <c r="B64" s="12"/>
      <c r="C64" s="12"/>
      <c r="D64" s="13"/>
      <c r="E64" s="1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  <c r="IW64" s="34"/>
      <c r="IX64" s="34"/>
      <c r="IY64" s="34"/>
      <c r="IZ64" s="34"/>
      <c r="JA64" s="34"/>
      <c r="JB64" s="34"/>
      <c r="JC64" s="34"/>
      <c r="JD64" s="34"/>
      <c r="JE64" s="34"/>
      <c r="JF64" s="34"/>
      <c r="JG64" s="34"/>
      <c r="JH64" s="34"/>
      <c r="JI64" s="34"/>
      <c r="JJ64" s="34"/>
      <c r="JK64" s="34"/>
      <c r="JL64" s="34"/>
      <c r="JM64" s="34"/>
      <c r="JN64" s="34"/>
      <c r="JO64" s="34"/>
      <c r="JP64" s="34"/>
      <c r="JQ64" s="34"/>
      <c r="JR64" s="34"/>
      <c r="JS64" s="34"/>
      <c r="JT64" s="34"/>
      <c r="JU64" s="34"/>
      <c r="JV64" s="34"/>
      <c r="JW64" s="34"/>
      <c r="JX64" s="34"/>
      <c r="JY64" s="34"/>
      <c r="JZ64" s="34"/>
      <c r="KA64" s="34"/>
      <c r="KB64" s="34"/>
      <c r="KC64" s="34"/>
      <c r="KD64" s="34"/>
      <c r="KE64" s="34"/>
      <c r="KF64" s="34"/>
      <c r="KG64" s="34"/>
      <c r="KH64" s="34"/>
      <c r="KI64" s="34"/>
      <c r="KJ64" s="34"/>
      <c r="KK64" s="34"/>
      <c r="KL64" s="34"/>
      <c r="KM64" s="34"/>
      <c r="KN64" s="34"/>
      <c r="KO64" s="34"/>
      <c r="KP64" s="34"/>
      <c r="KQ64" s="34"/>
      <c r="KR64" s="34"/>
      <c r="KS64" s="34"/>
      <c r="KT64" s="34"/>
      <c r="KU64" s="34"/>
      <c r="KV64" s="34"/>
      <c r="KW64" s="34"/>
      <c r="KX64" s="34"/>
      <c r="KY64" s="34"/>
      <c r="KZ64" s="34"/>
      <c r="LA64" s="34"/>
      <c r="LB64" s="34"/>
      <c r="LC64" s="34"/>
      <c r="LD64" s="34"/>
      <c r="LE64" s="34"/>
      <c r="LF64" s="34"/>
      <c r="LG64" s="34"/>
      <c r="LH64" s="34"/>
      <c r="LI64" s="34"/>
      <c r="LJ64" s="34"/>
      <c r="LK64" s="34"/>
      <c r="LL64" s="34"/>
      <c r="LM64" s="34"/>
      <c r="LN64" s="34"/>
      <c r="LO64" s="34"/>
      <c r="LP64" s="34"/>
      <c r="LQ64" s="34"/>
      <c r="LR64" s="34"/>
      <c r="LS64" s="34"/>
      <c r="LT64" s="34"/>
      <c r="LU64" s="34"/>
      <c r="LV64" s="34"/>
      <c r="LW64" s="34"/>
      <c r="LX64" s="34"/>
      <c r="LY64" s="34"/>
      <c r="LZ64" s="34"/>
      <c r="MA64" s="34"/>
      <c r="MB64" s="34"/>
      <c r="MC64" s="34"/>
      <c r="MD64" s="34"/>
      <c r="ME64" s="34"/>
      <c r="MF64" s="34"/>
      <c r="MG64" s="34"/>
      <c r="MH64" s="34"/>
      <c r="MI64" s="34"/>
      <c r="MJ64" s="34"/>
      <c r="MK64" s="34"/>
      <c r="ML64" s="34"/>
      <c r="MM64" s="34"/>
      <c r="MN64" s="34"/>
      <c r="MO64" s="34"/>
      <c r="MP64" s="34"/>
      <c r="MQ64" s="34"/>
      <c r="MR64" s="34"/>
      <c r="MS64" s="34"/>
      <c r="MT64" s="34"/>
      <c r="MU64" s="34"/>
      <c r="MV64" s="34"/>
      <c r="MW64" s="34"/>
      <c r="MX64" s="34"/>
      <c r="MY64" s="34"/>
      <c r="MZ64" s="34"/>
      <c r="NA64" s="34"/>
      <c r="NB64" s="34"/>
      <c r="NC64" s="34"/>
      <c r="ND64" s="34"/>
      <c r="NE64" s="34"/>
      <c r="NF64" s="34"/>
      <c r="NG64" s="34"/>
      <c r="NH64" s="34"/>
      <c r="NI64" s="34"/>
      <c r="NJ64" s="34"/>
      <c r="NK64" s="34"/>
      <c r="NL64" s="34"/>
      <c r="NM64" s="34"/>
      <c r="NN64" s="34"/>
      <c r="NO64" s="34"/>
      <c r="NP64" s="34"/>
      <c r="NQ64" s="34"/>
      <c r="NR64" s="34"/>
      <c r="NS64" s="34"/>
      <c r="NT64" s="34"/>
      <c r="NU64" s="34"/>
      <c r="NV64" s="34"/>
      <c r="NW64" s="34"/>
      <c r="NX64" s="34"/>
      <c r="NY64" s="34"/>
      <c r="NZ64" s="34"/>
      <c r="OA64" s="34"/>
      <c r="OB64" s="34"/>
      <c r="OC64" s="34"/>
      <c r="OD64" s="34"/>
      <c r="OE64" s="34"/>
      <c r="OF64" s="34"/>
      <c r="OG64" s="34"/>
      <c r="OH64" s="34"/>
      <c r="OI64" s="34"/>
      <c r="OJ64" s="34"/>
      <c r="OK64" s="34"/>
      <c r="OL64" s="34"/>
      <c r="OM64" s="34"/>
      <c r="ON64" s="34"/>
      <c r="OO64" s="34"/>
      <c r="OP64" s="34"/>
      <c r="OQ64" s="34"/>
      <c r="OR64" s="34"/>
      <c r="OS64" s="34"/>
      <c r="OT64" s="34"/>
      <c r="OU64" s="34"/>
      <c r="OV64" s="34"/>
      <c r="OW64" s="34"/>
      <c r="OX64" s="34"/>
      <c r="OY64" s="34"/>
      <c r="OZ64" s="34"/>
      <c r="PA64" s="34"/>
      <c r="PB64" s="34"/>
      <c r="PC64" s="34"/>
      <c r="PD64" s="34"/>
      <c r="PE64" s="34"/>
      <c r="PF64" s="34"/>
      <c r="PG64" s="34"/>
      <c r="PH64" s="34"/>
      <c r="PI64" s="34"/>
      <c r="PJ64" s="34"/>
      <c r="PK64" s="34"/>
      <c r="PL64" s="41"/>
      <c r="PM64" s="43"/>
      <c r="PN64" s="44"/>
      <c r="PO64" s="45"/>
    </row>
    <row r="65" spans="1:431" x14ac:dyDescent="0.25">
      <c r="A65" s="10"/>
      <c r="B65" s="13"/>
      <c r="C65" s="13"/>
      <c r="D65" s="13"/>
      <c r="E65" s="1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  <c r="IW65" s="34"/>
      <c r="IX65" s="34"/>
      <c r="IY65" s="34"/>
      <c r="IZ65" s="34"/>
      <c r="JA65" s="34"/>
      <c r="JB65" s="34"/>
      <c r="JC65" s="34"/>
      <c r="JD65" s="34"/>
      <c r="JE65" s="34"/>
      <c r="JF65" s="34"/>
      <c r="JG65" s="34"/>
      <c r="JH65" s="34"/>
      <c r="JI65" s="34"/>
      <c r="JJ65" s="34"/>
      <c r="JK65" s="34"/>
      <c r="JL65" s="34"/>
      <c r="JM65" s="34"/>
      <c r="JN65" s="34"/>
      <c r="JO65" s="34"/>
      <c r="JP65" s="34"/>
      <c r="JQ65" s="34"/>
      <c r="JR65" s="34"/>
      <c r="JS65" s="34"/>
      <c r="JT65" s="34"/>
      <c r="JU65" s="34"/>
      <c r="JV65" s="34"/>
      <c r="JW65" s="34"/>
      <c r="JX65" s="34"/>
      <c r="JY65" s="34"/>
      <c r="JZ65" s="34"/>
      <c r="KA65" s="34"/>
      <c r="KB65" s="34"/>
      <c r="KC65" s="34"/>
      <c r="KD65" s="34"/>
      <c r="KE65" s="34"/>
      <c r="KF65" s="34"/>
      <c r="KG65" s="34"/>
      <c r="KH65" s="34"/>
      <c r="KI65" s="34"/>
      <c r="KJ65" s="34"/>
      <c r="KK65" s="34"/>
      <c r="KL65" s="34"/>
      <c r="KM65" s="34"/>
      <c r="KN65" s="34"/>
      <c r="KO65" s="34"/>
      <c r="KP65" s="34"/>
      <c r="KQ65" s="34"/>
      <c r="KR65" s="34"/>
      <c r="KS65" s="34"/>
      <c r="KT65" s="34"/>
      <c r="KU65" s="34"/>
      <c r="KV65" s="34"/>
      <c r="KW65" s="34"/>
      <c r="KX65" s="34"/>
      <c r="KY65" s="34"/>
      <c r="KZ65" s="34"/>
      <c r="LA65" s="34"/>
      <c r="LB65" s="34"/>
      <c r="LC65" s="34"/>
      <c r="LD65" s="34"/>
      <c r="LE65" s="34"/>
      <c r="LF65" s="34"/>
      <c r="LG65" s="34"/>
      <c r="LH65" s="34"/>
      <c r="LI65" s="34"/>
      <c r="LJ65" s="34"/>
      <c r="LK65" s="34"/>
      <c r="LL65" s="34"/>
      <c r="LM65" s="34"/>
      <c r="LN65" s="34"/>
      <c r="LO65" s="34"/>
      <c r="LP65" s="34"/>
      <c r="LQ65" s="34"/>
      <c r="LR65" s="34"/>
      <c r="LS65" s="34"/>
      <c r="LT65" s="34"/>
      <c r="LU65" s="34"/>
      <c r="LV65" s="34"/>
      <c r="LW65" s="34"/>
      <c r="LX65" s="34"/>
      <c r="LY65" s="34"/>
      <c r="LZ65" s="34"/>
      <c r="MA65" s="34"/>
      <c r="MB65" s="34"/>
      <c r="MC65" s="34"/>
      <c r="MD65" s="34"/>
      <c r="ME65" s="34"/>
      <c r="MF65" s="34"/>
      <c r="MG65" s="34"/>
      <c r="MH65" s="34"/>
      <c r="MI65" s="34"/>
      <c r="MJ65" s="34"/>
      <c r="MK65" s="34"/>
      <c r="ML65" s="34"/>
      <c r="MM65" s="34"/>
      <c r="MN65" s="34"/>
      <c r="MO65" s="34"/>
      <c r="MP65" s="34"/>
      <c r="MQ65" s="34"/>
      <c r="MR65" s="34"/>
      <c r="MS65" s="34"/>
      <c r="MT65" s="34"/>
      <c r="MU65" s="34"/>
      <c r="MV65" s="34"/>
      <c r="MW65" s="34"/>
      <c r="MX65" s="34"/>
      <c r="MY65" s="34"/>
      <c r="MZ65" s="34"/>
      <c r="NA65" s="34"/>
      <c r="NB65" s="34"/>
      <c r="NC65" s="34"/>
      <c r="ND65" s="34"/>
      <c r="NE65" s="34"/>
      <c r="NF65" s="34"/>
      <c r="NG65" s="34"/>
      <c r="NH65" s="34"/>
      <c r="NI65" s="34"/>
      <c r="NJ65" s="34"/>
      <c r="NK65" s="34"/>
      <c r="NL65" s="34"/>
      <c r="NM65" s="34"/>
      <c r="NN65" s="34"/>
      <c r="NO65" s="34"/>
      <c r="NP65" s="34"/>
      <c r="NQ65" s="34"/>
      <c r="NR65" s="34"/>
      <c r="NS65" s="34"/>
      <c r="NT65" s="34"/>
      <c r="NU65" s="34"/>
      <c r="NV65" s="34"/>
      <c r="NW65" s="34"/>
      <c r="NX65" s="34"/>
      <c r="NY65" s="34"/>
      <c r="NZ65" s="34"/>
      <c r="OA65" s="34"/>
      <c r="OB65" s="34"/>
      <c r="OC65" s="34"/>
      <c r="OD65" s="34"/>
      <c r="OE65" s="34"/>
      <c r="OF65" s="34"/>
      <c r="OG65" s="34"/>
      <c r="OH65" s="34"/>
      <c r="OI65" s="34"/>
      <c r="OJ65" s="34"/>
      <c r="OK65" s="34"/>
      <c r="OL65" s="34"/>
      <c r="OM65" s="34"/>
      <c r="ON65" s="34"/>
      <c r="OO65" s="34"/>
      <c r="OP65" s="34"/>
      <c r="OQ65" s="34"/>
      <c r="OR65" s="34"/>
      <c r="OS65" s="34"/>
      <c r="OT65" s="34"/>
      <c r="OU65" s="34"/>
      <c r="OV65" s="34"/>
      <c r="OW65" s="34"/>
      <c r="OX65" s="34"/>
      <c r="OY65" s="34"/>
      <c r="OZ65" s="34"/>
      <c r="PA65" s="34"/>
      <c r="PB65" s="34"/>
      <c r="PC65" s="34"/>
      <c r="PD65" s="34"/>
      <c r="PE65" s="34"/>
      <c r="PF65" s="34"/>
      <c r="PG65" s="34"/>
      <c r="PH65" s="34"/>
      <c r="PI65" s="34"/>
      <c r="PJ65" s="34"/>
      <c r="PK65" s="34"/>
      <c r="PL65" s="41"/>
      <c r="PM65" s="43"/>
      <c r="PN65" s="44"/>
      <c r="PO65" s="45"/>
    </row>
    <row r="66" spans="1:431" x14ac:dyDescent="0.25">
      <c r="A66" s="10"/>
      <c r="B66" s="12"/>
      <c r="C66" s="12"/>
      <c r="D66" s="13"/>
      <c r="E66" s="1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  <c r="IW66" s="34"/>
      <c r="IX66" s="34"/>
      <c r="IY66" s="34"/>
      <c r="IZ66" s="34"/>
      <c r="JA66" s="34"/>
      <c r="JB66" s="34"/>
      <c r="JC66" s="34"/>
      <c r="JD66" s="34"/>
      <c r="JE66" s="34"/>
      <c r="JF66" s="34"/>
      <c r="JG66" s="34"/>
      <c r="JH66" s="34"/>
      <c r="JI66" s="34"/>
      <c r="JJ66" s="34"/>
      <c r="JK66" s="34"/>
      <c r="JL66" s="34"/>
      <c r="JM66" s="34"/>
      <c r="JN66" s="34"/>
      <c r="JO66" s="34"/>
      <c r="JP66" s="34"/>
      <c r="JQ66" s="34"/>
      <c r="JR66" s="34"/>
      <c r="JS66" s="34"/>
      <c r="JT66" s="34"/>
      <c r="JU66" s="34"/>
      <c r="JV66" s="34"/>
      <c r="JW66" s="34"/>
      <c r="JX66" s="34"/>
      <c r="JY66" s="34"/>
      <c r="JZ66" s="34"/>
      <c r="KA66" s="34"/>
      <c r="KB66" s="34"/>
      <c r="KC66" s="34"/>
      <c r="KD66" s="34"/>
      <c r="KE66" s="34"/>
      <c r="KF66" s="34"/>
      <c r="KG66" s="34"/>
      <c r="KH66" s="34"/>
      <c r="KI66" s="34"/>
      <c r="KJ66" s="34"/>
      <c r="KK66" s="34"/>
      <c r="KL66" s="34"/>
      <c r="KM66" s="34"/>
      <c r="KN66" s="34"/>
      <c r="KO66" s="34"/>
      <c r="KP66" s="34"/>
      <c r="KQ66" s="34"/>
      <c r="KR66" s="34"/>
      <c r="KS66" s="34"/>
      <c r="KT66" s="34"/>
      <c r="KU66" s="34"/>
      <c r="KV66" s="34"/>
      <c r="KW66" s="34"/>
      <c r="KX66" s="34"/>
      <c r="KY66" s="34"/>
      <c r="KZ66" s="34"/>
      <c r="LA66" s="34"/>
      <c r="LB66" s="34"/>
      <c r="LC66" s="34"/>
      <c r="LD66" s="34"/>
      <c r="LE66" s="34"/>
      <c r="LF66" s="34"/>
      <c r="LG66" s="34"/>
      <c r="LH66" s="34"/>
      <c r="LI66" s="34"/>
      <c r="LJ66" s="34"/>
      <c r="LK66" s="34"/>
      <c r="LL66" s="34"/>
      <c r="LM66" s="34"/>
      <c r="LN66" s="34"/>
      <c r="LO66" s="34"/>
      <c r="LP66" s="34"/>
      <c r="LQ66" s="34"/>
      <c r="LR66" s="34"/>
      <c r="LS66" s="34"/>
      <c r="LT66" s="34"/>
      <c r="LU66" s="34"/>
      <c r="LV66" s="34"/>
      <c r="LW66" s="34"/>
      <c r="LX66" s="34"/>
      <c r="LY66" s="34"/>
      <c r="LZ66" s="34"/>
      <c r="MA66" s="34"/>
      <c r="MB66" s="34"/>
      <c r="MC66" s="34"/>
      <c r="MD66" s="34"/>
      <c r="ME66" s="34"/>
      <c r="MF66" s="34"/>
      <c r="MG66" s="34"/>
      <c r="MH66" s="34"/>
      <c r="MI66" s="34"/>
      <c r="MJ66" s="34"/>
      <c r="MK66" s="34"/>
      <c r="ML66" s="34"/>
      <c r="MM66" s="34"/>
      <c r="MN66" s="34"/>
      <c r="MO66" s="34"/>
      <c r="MP66" s="34"/>
      <c r="MQ66" s="34"/>
      <c r="MR66" s="34"/>
      <c r="MS66" s="34"/>
      <c r="MT66" s="34"/>
      <c r="MU66" s="34"/>
      <c r="MV66" s="34"/>
      <c r="MW66" s="34"/>
      <c r="MX66" s="34"/>
      <c r="MY66" s="34"/>
      <c r="MZ66" s="34"/>
      <c r="NA66" s="34"/>
      <c r="NB66" s="34"/>
      <c r="NC66" s="34"/>
      <c r="ND66" s="34"/>
      <c r="NE66" s="34"/>
      <c r="NF66" s="34"/>
      <c r="NG66" s="34"/>
      <c r="NH66" s="34"/>
      <c r="NI66" s="34"/>
      <c r="NJ66" s="34"/>
      <c r="NK66" s="34"/>
      <c r="NL66" s="34"/>
      <c r="NM66" s="34"/>
      <c r="NN66" s="34"/>
      <c r="NO66" s="34"/>
      <c r="NP66" s="34"/>
      <c r="NQ66" s="34"/>
      <c r="NR66" s="34"/>
      <c r="NS66" s="34"/>
      <c r="NT66" s="34"/>
      <c r="NU66" s="34"/>
      <c r="NV66" s="34"/>
      <c r="NW66" s="34"/>
      <c r="NX66" s="34"/>
      <c r="NY66" s="34"/>
      <c r="NZ66" s="34"/>
      <c r="OA66" s="34"/>
      <c r="OB66" s="34"/>
      <c r="OC66" s="34"/>
      <c r="OD66" s="34"/>
      <c r="OE66" s="34"/>
      <c r="OF66" s="34"/>
      <c r="OG66" s="34"/>
      <c r="OH66" s="34"/>
      <c r="OI66" s="34"/>
      <c r="OJ66" s="34"/>
      <c r="OK66" s="34"/>
      <c r="OL66" s="34"/>
      <c r="OM66" s="34"/>
      <c r="ON66" s="34"/>
      <c r="OO66" s="34"/>
      <c r="OP66" s="34"/>
      <c r="OQ66" s="34"/>
      <c r="OR66" s="34"/>
      <c r="OS66" s="34"/>
      <c r="OT66" s="34"/>
      <c r="OU66" s="34"/>
      <c r="OV66" s="34"/>
      <c r="OW66" s="34"/>
      <c r="OX66" s="34"/>
      <c r="OY66" s="34"/>
      <c r="OZ66" s="34"/>
      <c r="PA66" s="34"/>
      <c r="PB66" s="34"/>
      <c r="PC66" s="34"/>
      <c r="PD66" s="34"/>
      <c r="PE66" s="34"/>
      <c r="PF66" s="34"/>
      <c r="PG66" s="34"/>
      <c r="PH66" s="34"/>
      <c r="PI66" s="34"/>
      <c r="PJ66" s="34"/>
      <c r="PK66" s="34"/>
      <c r="PL66" s="41"/>
      <c r="PM66" s="43"/>
      <c r="PN66" s="44"/>
      <c r="PO66" s="45"/>
    </row>
    <row r="67" spans="1:431" x14ac:dyDescent="0.25">
      <c r="A67" s="10"/>
      <c r="B67" s="12"/>
      <c r="C67" s="12"/>
      <c r="D67" s="12"/>
      <c r="E67" s="1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  <c r="IW67" s="34"/>
      <c r="IX67" s="34"/>
      <c r="IY67" s="34"/>
      <c r="IZ67" s="34"/>
      <c r="JA67" s="34"/>
      <c r="JB67" s="34"/>
      <c r="JC67" s="34"/>
      <c r="JD67" s="34"/>
      <c r="JE67" s="34"/>
      <c r="JF67" s="34"/>
      <c r="JG67" s="34"/>
      <c r="JH67" s="34"/>
      <c r="JI67" s="34"/>
      <c r="JJ67" s="34"/>
      <c r="JK67" s="34"/>
      <c r="JL67" s="34"/>
      <c r="JM67" s="34"/>
      <c r="JN67" s="34"/>
      <c r="JO67" s="34"/>
      <c r="JP67" s="34"/>
      <c r="JQ67" s="34"/>
      <c r="JR67" s="34"/>
      <c r="JS67" s="34"/>
      <c r="JT67" s="34"/>
      <c r="JU67" s="34"/>
      <c r="JV67" s="34"/>
      <c r="JW67" s="34"/>
      <c r="JX67" s="34"/>
      <c r="JY67" s="34"/>
      <c r="JZ67" s="34"/>
      <c r="KA67" s="34"/>
      <c r="KB67" s="34"/>
      <c r="KC67" s="34"/>
      <c r="KD67" s="34"/>
      <c r="KE67" s="34"/>
      <c r="KF67" s="34"/>
      <c r="KG67" s="34"/>
      <c r="KH67" s="34"/>
      <c r="KI67" s="34"/>
      <c r="KJ67" s="34"/>
      <c r="KK67" s="34"/>
      <c r="KL67" s="34"/>
      <c r="KM67" s="34"/>
      <c r="KN67" s="34"/>
      <c r="KO67" s="34"/>
      <c r="KP67" s="34"/>
      <c r="KQ67" s="34"/>
      <c r="KR67" s="34"/>
      <c r="KS67" s="34"/>
      <c r="KT67" s="34"/>
      <c r="KU67" s="34"/>
      <c r="KV67" s="34"/>
      <c r="KW67" s="34"/>
      <c r="KX67" s="34"/>
      <c r="KY67" s="34"/>
      <c r="KZ67" s="34"/>
      <c r="LA67" s="34"/>
      <c r="LB67" s="34"/>
      <c r="LC67" s="34"/>
      <c r="LD67" s="34"/>
      <c r="LE67" s="34"/>
      <c r="LF67" s="34"/>
      <c r="LG67" s="34"/>
      <c r="LH67" s="34"/>
      <c r="LI67" s="34"/>
      <c r="LJ67" s="34"/>
      <c r="LK67" s="34"/>
      <c r="LL67" s="34"/>
      <c r="LM67" s="34"/>
      <c r="LN67" s="34"/>
      <c r="LO67" s="34"/>
      <c r="LP67" s="34"/>
      <c r="LQ67" s="34"/>
      <c r="LR67" s="34"/>
      <c r="LS67" s="34"/>
      <c r="LT67" s="34"/>
      <c r="LU67" s="34"/>
      <c r="LV67" s="34"/>
      <c r="LW67" s="34"/>
      <c r="LX67" s="34"/>
      <c r="LY67" s="34"/>
      <c r="LZ67" s="34"/>
      <c r="MA67" s="34"/>
      <c r="MB67" s="34"/>
      <c r="MC67" s="34"/>
      <c r="MD67" s="34"/>
      <c r="ME67" s="34"/>
      <c r="MF67" s="34"/>
      <c r="MG67" s="34"/>
      <c r="MH67" s="34"/>
      <c r="MI67" s="34"/>
      <c r="MJ67" s="34"/>
      <c r="MK67" s="34"/>
      <c r="ML67" s="34"/>
      <c r="MM67" s="34"/>
      <c r="MN67" s="34"/>
      <c r="MO67" s="34"/>
      <c r="MP67" s="34"/>
      <c r="MQ67" s="34"/>
      <c r="MR67" s="34"/>
      <c r="MS67" s="34"/>
      <c r="MT67" s="34"/>
      <c r="MU67" s="34"/>
      <c r="MV67" s="34"/>
      <c r="MW67" s="34"/>
      <c r="MX67" s="34"/>
      <c r="MY67" s="34"/>
      <c r="MZ67" s="34"/>
      <c r="NA67" s="34"/>
      <c r="NB67" s="34"/>
      <c r="NC67" s="34"/>
      <c r="ND67" s="34"/>
      <c r="NE67" s="34"/>
      <c r="NF67" s="34"/>
      <c r="NG67" s="34"/>
      <c r="NH67" s="34"/>
      <c r="NI67" s="34"/>
      <c r="NJ67" s="34"/>
      <c r="NK67" s="34"/>
      <c r="NL67" s="34"/>
      <c r="NM67" s="34"/>
      <c r="NN67" s="34"/>
      <c r="NO67" s="34"/>
      <c r="NP67" s="34"/>
      <c r="NQ67" s="34"/>
      <c r="NR67" s="34"/>
      <c r="NS67" s="34"/>
      <c r="NT67" s="34"/>
      <c r="NU67" s="34"/>
      <c r="NV67" s="34"/>
      <c r="NW67" s="34"/>
      <c r="NX67" s="34"/>
      <c r="NY67" s="34"/>
      <c r="NZ67" s="34"/>
      <c r="OA67" s="34"/>
      <c r="OB67" s="34"/>
      <c r="OC67" s="34"/>
      <c r="OD67" s="34"/>
      <c r="OE67" s="34"/>
      <c r="OF67" s="34"/>
      <c r="OG67" s="34"/>
      <c r="OH67" s="34"/>
      <c r="OI67" s="34"/>
      <c r="OJ67" s="34"/>
      <c r="OK67" s="34"/>
      <c r="OL67" s="34"/>
      <c r="OM67" s="34"/>
      <c r="ON67" s="34"/>
      <c r="OO67" s="34"/>
      <c r="OP67" s="34"/>
      <c r="OQ67" s="34"/>
      <c r="OR67" s="34"/>
      <c r="OS67" s="34"/>
      <c r="OT67" s="34"/>
      <c r="OU67" s="34"/>
      <c r="OV67" s="34"/>
      <c r="OW67" s="34"/>
      <c r="OX67" s="34"/>
      <c r="OY67" s="34"/>
      <c r="OZ67" s="34"/>
      <c r="PA67" s="34"/>
      <c r="PB67" s="34"/>
      <c r="PC67" s="34"/>
      <c r="PD67" s="34"/>
      <c r="PE67" s="34"/>
      <c r="PF67" s="34"/>
      <c r="PG67" s="34"/>
      <c r="PH67" s="34"/>
      <c r="PI67" s="34"/>
      <c r="PJ67" s="34"/>
      <c r="PK67" s="34"/>
      <c r="PL67" s="41"/>
      <c r="PM67" s="43"/>
      <c r="PN67" s="44"/>
      <c r="PO67" s="45"/>
    </row>
    <row r="68" spans="1:431" x14ac:dyDescent="0.25">
      <c r="A68" s="10"/>
      <c r="B68" s="11"/>
      <c r="C68" s="11"/>
      <c r="D68" s="11"/>
      <c r="E68" s="1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  <c r="IW68" s="34"/>
      <c r="IX68" s="34"/>
      <c r="IY68" s="34"/>
      <c r="IZ68" s="34"/>
      <c r="JA68" s="34"/>
      <c r="JB68" s="34"/>
      <c r="JC68" s="34"/>
      <c r="JD68" s="34"/>
      <c r="JE68" s="34"/>
      <c r="JF68" s="34"/>
      <c r="JG68" s="34"/>
      <c r="JH68" s="34"/>
      <c r="JI68" s="34"/>
      <c r="JJ68" s="34"/>
      <c r="JK68" s="34"/>
      <c r="JL68" s="34"/>
      <c r="JM68" s="34"/>
      <c r="JN68" s="34"/>
      <c r="JO68" s="34"/>
      <c r="JP68" s="34"/>
      <c r="JQ68" s="34"/>
      <c r="JR68" s="34"/>
      <c r="JS68" s="34"/>
      <c r="JT68" s="34"/>
      <c r="JU68" s="34"/>
      <c r="JV68" s="34"/>
      <c r="JW68" s="34"/>
      <c r="JX68" s="34"/>
      <c r="JY68" s="34"/>
      <c r="JZ68" s="34"/>
      <c r="KA68" s="34"/>
      <c r="KB68" s="34"/>
      <c r="KC68" s="34"/>
      <c r="KD68" s="34"/>
      <c r="KE68" s="34"/>
      <c r="KF68" s="34"/>
      <c r="KG68" s="34"/>
      <c r="KH68" s="34"/>
      <c r="KI68" s="34"/>
      <c r="KJ68" s="34"/>
      <c r="KK68" s="34"/>
      <c r="KL68" s="34"/>
      <c r="KM68" s="34"/>
      <c r="KN68" s="34"/>
      <c r="KO68" s="34"/>
      <c r="KP68" s="34"/>
      <c r="KQ68" s="34"/>
      <c r="KR68" s="34"/>
      <c r="KS68" s="34"/>
      <c r="KT68" s="34"/>
      <c r="KU68" s="34"/>
      <c r="KV68" s="34"/>
      <c r="KW68" s="34"/>
      <c r="KX68" s="34"/>
      <c r="KY68" s="34"/>
      <c r="KZ68" s="34"/>
      <c r="LA68" s="34"/>
      <c r="LB68" s="34"/>
      <c r="LC68" s="34"/>
      <c r="LD68" s="34"/>
      <c r="LE68" s="34"/>
      <c r="LF68" s="34"/>
      <c r="LG68" s="34"/>
      <c r="LH68" s="34"/>
      <c r="LI68" s="34"/>
      <c r="LJ68" s="34"/>
      <c r="LK68" s="34"/>
      <c r="LL68" s="34"/>
      <c r="LM68" s="34"/>
      <c r="LN68" s="34"/>
      <c r="LO68" s="34"/>
      <c r="LP68" s="34"/>
      <c r="LQ68" s="34"/>
      <c r="LR68" s="34"/>
      <c r="LS68" s="34"/>
      <c r="LT68" s="34"/>
      <c r="LU68" s="34"/>
      <c r="LV68" s="34"/>
      <c r="LW68" s="34"/>
      <c r="LX68" s="34"/>
      <c r="LY68" s="34"/>
      <c r="LZ68" s="34"/>
      <c r="MA68" s="34"/>
      <c r="MB68" s="34"/>
      <c r="MC68" s="34"/>
      <c r="MD68" s="34"/>
      <c r="ME68" s="34"/>
      <c r="MF68" s="34"/>
      <c r="MG68" s="34"/>
      <c r="MH68" s="34"/>
      <c r="MI68" s="34"/>
      <c r="MJ68" s="34"/>
      <c r="MK68" s="34"/>
      <c r="ML68" s="34"/>
      <c r="MM68" s="34"/>
      <c r="MN68" s="34"/>
      <c r="MO68" s="34"/>
      <c r="MP68" s="34"/>
      <c r="MQ68" s="34"/>
      <c r="MR68" s="34"/>
      <c r="MS68" s="34"/>
      <c r="MT68" s="34"/>
      <c r="MU68" s="34"/>
      <c r="MV68" s="34"/>
      <c r="MW68" s="34"/>
      <c r="MX68" s="34"/>
      <c r="MY68" s="34"/>
      <c r="MZ68" s="34"/>
      <c r="NA68" s="34"/>
      <c r="NB68" s="34"/>
      <c r="NC68" s="34"/>
      <c r="ND68" s="34"/>
      <c r="NE68" s="34"/>
      <c r="NF68" s="34"/>
      <c r="NG68" s="34"/>
      <c r="NH68" s="34"/>
      <c r="NI68" s="34"/>
      <c r="NJ68" s="34"/>
      <c r="NK68" s="34"/>
      <c r="NL68" s="34"/>
      <c r="NM68" s="34"/>
      <c r="NN68" s="34"/>
      <c r="NO68" s="34"/>
      <c r="NP68" s="34"/>
      <c r="NQ68" s="34"/>
      <c r="NR68" s="34"/>
      <c r="NS68" s="34"/>
      <c r="NT68" s="34"/>
      <c r="NU68" s="34"/>
      <c r="NV68" s="34"/>
      <c r="NW68" s="34"/>
      <c r="NX68" s="34"/>
      <c r="NY68" s="34"/>
      <c r="NZ68" s="34"/>
      <c r="OA68" s="34"/>
      <c r="OB68" s="34"/>
      <c r="OC68" s="34"/>
      <c r="OD68" s="34"/>
      <c r="OE68" s="34"/>
      <c r="OF68" s="34"/>
      <c r="OG68" s="34"/>
      <c r="OH68" s="34"/>
      <c r="OI68" s="34"/>
      <c r="OJ68" s="34"/>
      <c r="OK68" s="34"/>
      <c r="OL68" s="34"/>
      <c r="OM68" s="34"/>
      <c r="ON68" s="34"/>
      <c r="OO68" s="34"/>
      <c r="OP68" s="34"/>
      <c r="OQ68" s="34"/>
      <c r="OR68" s="34"/>
      <c r="OS68" s="34"/>
      <c r="OT68" s="34"/>
      <c r="OU68" s="34"/>
      <c r="OV68" s="34"/>
      <c r="OW68" s="34"/>
      <c r="OX68" s="34"/>
      <c r="OY68" s="34"/>
      <c r="OZ68" s="34"/>
      <c r="PA68" s="34"/>
      <c r="PB68" s="34"/>
      <c r="PC68" s="34"/>
      <c r="PD68" s="34"/>
      <c r="PE68" s="34"/>
      <c r="PF68" s="34"/>
      <c r="PG68" s="34"/>
      <c r="PH68" s="34"/>
      <c r="PI68" s="34"/>
      <c r="PJ68" s="34"/>
      <c r="PK68" s="34"/>
      <c r="PL68" s="41"/>
      <c r="PM68" s="43"/>
      <c r="PN68" s="44"/>
      <c r="PO68" s="45"/>
    </row>
    <row r="69" spans="1:431" x14ac:dyDescent="0.25">
      <c r="A69" s="10"/>
      <c r="B69" s="11"/>
      <c r="C69" s="11"/>
      <c r="D69" s="14"/>
      <c r="E69" s="1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  <c r="IW69" s="34"/>
      <c r="IX69" s="34"/>
      <c r="IY69" s="34"/>
      <c r="IZ69" s="34"/>
      <c r="JA69" s="34"/>
      <c r="JB69" s="34"/>
      <c r="JC69" s="34"/>
      <c r="JD69" s="34"/>
      <c r="JE69" s="34"/>
      <c r="JF69" s="34"/>
      <c r="JG69" s="34"/>
      <c r="JH69" s="34"/>
      <c r="JI69" s="34"/>
      <c r="JJ69" s="34"/>
      <c r="JK69" s="34"/>
      <c r="JL69" s="34"/>
      <c r="JM69" s="34"/>
      <c r="JN69" s="34"/>
      <c r="JO69" s="34"/>
      <c r="JP69" s="34"/>
      <c r="JQ69" s="34"/>
      <c r="JR69" s="34"/>
      <c r="JS69" s="34"/>
      <c r="JT69" s="34"/>
      <c r="JU69" s="34"/>
      <c r="JV69" s="34"/>
      <c r="JW69" s="34"/>
      <c r="JX69" s="34"/>
      <c r="JY69" s="34"/>
      <c r="JZ69" s="34"/>
      <c r="KA69" s="34"/>
      <c r="KB69" s="34"/>
      <c r="KC69" s="34"/>
      <c r="KD69" s="34"/>
      <c r="KE69" s="34"/>
      <c r="KF69" s="34"/>
      <c r="KG69" s="34"/>
      <c r="KH69" s="34"/>
      <c r="KI69" s="34"/>
      <c r="KJ69" s="34"/>
      <c r="KK69" s="34"/>
      <c r="KL69" s="34"/>
      <c r="KM69" s="34"/>
      <c r="KN69" s="34"/>
      <c r="KO69" s="34"/>
      <c r="KP69" s="34"/>
      <c r="KQ69" s="34"/>
      <c r="KR69" s="34"/>
      <c r="KS69" s="34"/>
      <c r="KT69" s="34"/>
      <c r="KU69" s="34"/>
      <c r="KV69" s="34"/>
      <c r="KW69" s="34"/>
      <c r="KX69" s="34"/>
      <c r="KY69" s="34"/>
      <c r="KZ69" s="34"/>
      <c r="LA69" s="34"/>
      <c r="LB69" s="34"/>
      <c r="LC69" s="34"/>
      <c r="LD69" s="34"/>
      <c r="LE69" s="34"/>
      <c r="LF69" s="34"/>
      <c r="LG69" s="34"/>
      <c r="LH69" s="34"/>
      <c r="LI69" s="34"/>
      <c r="LJ69" s="34"/>
      <c r="LK69" s="34"/>
      <c r="LL69" s="34"/>
      <c r="LM69" s="34"/>
      <c r="LN69" s="34"/>
      <c r="LO69" s="34"/>
      <c r="LP69" s="34"/>
      <c r="LQ69" s="34"/>
      <c r="LR69" s="34"/>
      <c r="LS69" s="34"/>
      <c r="LT69" s="34"/>
      <c r="LU69" s="34"/>
      <c r="LV69" s="34"/>
      <c r="LW69" s="34"/>
      <c r="LX69" s="34"/>
      <c r="LY69" s="34"/>
      <c r="LZ69" s="34"/>
      <c r="MA69" s="34"/>
      <c r="MB69" s="34"/>
      <c r="MC69" s="34"/>
      <c r="MD69" s="34"/>
      <c r="ME69" s="34"/>
      <c r="MF69" s="34"/>
      <c r="MG69" s="34"/>
      <c r="MH69" s="34"/>
      <c r="MI69" s="34"/>
      <c r="MJ69" s="34"/>
      <c r="MK69" s="34"/>
      <c r="ML69" s="34"/>
      <c r="MM69" s="34"/>
      <c r="MN69" s="34"/>
      <c r="MO69" s="34"/>
      <c r="MP69" s="34"/>
      <c r="MQ69" s="34"/>
      <c r="MR69" s="34"/>
      <c r="MS69" s="34"/>
      <c r="MT69" s="34"/>
      <c r="MU69" s="34"/>
      <c r="MV69" s="34"/>
      <c r="MW69" s="34"/>
      <c r="MX69" s="34"/>
      <c r="MY69" s="34"/>
      <c r="MZ69" s="34"/>
      <c r="NA69" s="34"/>
      <c r="NB69" s="34"/>
      <c r="NC69" s="34"/>
      <c r="ND69" s="34"/>
      <c r="NE69" s="34"/>
      <c r="NF69" s="34"/>
      <c r="NG69" s="34"/>
      <c r="NH69" s="34"/>
      <c r="NI69" s="34"/>
      <c r="NJ69" s="34"/>
      <c r="NK69" s="34"/>
      <c r="NL69" s="34"/>
      <c r="NM69" s="34"/>
      <c r="NN69" s="34"/>
      <c r="NO69" s="34"/>
      <c r="NP69" s="34"/>
      <c r="NQ69" s="34"/>
      <c r="NR69" s="34"/>
      <c r="NS69" s="34"/>
      <c r="NT69" s="34"/>
      <c r="NU69" s="34"/>
      <c r="NV69" s="34"/>
      <c r="NW69" s="34"/>
      <c r="NX69" s="34"/>
      <c r="NY69" s="34"/>
      <c r="NZ69" s="34"/>
      <c r="OA69" s="34"/>
      <c r="OB69" s="34"/>
      <c r="OC69" s="34"/>
      <c r="OD69" s="34"/>
      <c r="OE69" s="34"/>
      <c r="OF69" s="34"/>
      <c r="OG69" s="34"/>
      <c r="OH69" s="34"/>
      <c r="OI69" s="34"/>
      <c r="OJ69" s="34"/>
      <c r="OK69" s="34"/>
      <c r="OL69" s="34"/>
      <c r="OM69" s="34"/>
      <c r="ON69" s="34"/>
      <c r="OO69" s="34"/>
      <c r="OP69" s="34"/>
      <c r="OQ69" s="34"/>
      <c r="OR69" s="34"/>
      <c r="OS69" s="34"/>
      <c r="OT69" s="34"/>
      <c r="OU69" s="34"/>
      <c r="OV69" s="34"/>
      <c r="OW69" s="34"/>
      <c r="OX69" s="34"/>
      <c r="OY69" s="34"/>
      <c r="OZ69" s="34"/>
      <c r="PA69" s="34"/>
      <c r="PB69" s="34"/>
      <c r="PC69" s="34"/>
      <c r="PD69" s="34"/>
      <c r="PE69" s="34"/>
      <c r="PF69" s="34"/>
      <c r="PG69" s="34"/>
      <c r="PH69" s="34"/>
      <c r="PI69" s="34"/>
      <c r="PJ69" s="34"/>
      <c r="PK69" s="34"/>
      <c r="PL69" s="41"/>
      <c r="PM69" s="43"/>
      <c r="PN69" s="44"/>
      <c r="PO69" s="45"/>
    </row>
    <row r="70" spans="1:431" x14ac:dyDescent="0.25">
      <c r="A70" s="10"/>
      <c r="B70" s="12"/>
      <c r="C70" s="12"/>
      <c r="D70" s="13"/>
      <c r="E70" s="1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  <c r="IW70" s="34"/>
      <c r="IX70" s="34"/>
      <c r="IY70" s="34"/>
      <c r="IZ70" s="34"/>
      <c r="JA70" s="34"/>
      <c r="JB70" s="34"/>
      <c r="JC70" s="34"/>
      <c r="JD70" s="34"/>
      <c r="JE70" s="34"/>
      <c r="JF70" s="34"/>
      <c r="JG70" s="34"/>
      <c r="JH70" s="34"/>
      <c r="JI70" s="34"/>
      <c r="JJ70" s="34"/>
      <c r="JK70" s="34"/>
      <c r="JL70" s="34"/>
      <c r="JM70" s="34"/>
      <c r="JN70" s="34"/>
      <c r="JO70" s="34"/>
      <c r="JP70" s="34"/>
      <c r="JQ70" s="34"/>
      <c r="JR70" s="34"/>
      <c r="JS70" s="34"/>
      <c r="JT70" s="34"/>
      <c r="JU70" s="34"/>
      <c r="JV70" s="34"/>
      <c r="JW70" s="34"/>
      <c r="JX70" s="34"/>
      <c r="JY70" s="34"/>
      <c r="JZ70" s="34"/>
      <c r="KA70" s="34"/>
      <c r="KB70" s="34"/>
      <c r="KC70" s="34"/>
      <c r="KD70" s="34"/>
      <c r="KE70" s="34"/>
      <c r="KF70" s="34"/>
      <c r="KG70" s="34"/>
      <c r="KH70" s="34"/>
      <c r="KI70" s="34"/>
      <c r="KJ70" s="34"/>
      <c r="KK70" s="34"/>
      <c r="KL70" s="34"/>
      <c r="KM70" s="34"/>
      <c r="KN70" s="34"/>
      <c r="KO70" s="34"/>
      <c r="KP70" s="34"/>
      <c r="KQ70" s="34"/>
      <c r="KR70" s="34"/>
      <c r="KS70" s="34"/>
      <c r="KT70" s="34"/>
      <c r="KU70" s="34"/>
      <c r="KV70" s="34"/>
      <c r="KW70" s="34"/>
      <c r="KX70" s="34"/>
      <c r="KY70" s="34"/>
      <c r="KZ70" s="34"/>
      <c r="LA70" s="34"/>
      <c r="LB70" s="34"/>
      <c r="LC70" s="34"/>
      <c r="LD70" s="34"/>
      <c r="LE70" s="34"/>
      <c r="LF70" s="34"/>
      <c r="LG70" s="34"/>
      <c r="LH70" s="34"/>
      <c r="LI70" s="34"/>
      <c r="LJ70" s="34"/>
      <c r="LK70" s="34"/>
      <c r="LL70" s="34"/>
      <c r="LM70" s="34"/>
      <c r="LN70" s="34"/>
      <c r="LO70" s="34"/>
      <c r="LP70" s="34"/>
      <c r="LQ70" s="34"/>
      <c r="LR70" s="34"/>
      <c r="LS70" s="34"/>
      <c r="LT70" s="34"/>
      <c r="LU70" s="34"/>
      <c r="LV70" s="34"/>
      <c r="LW70" s="34"/>
      <c r="LX70" s="34"/>
      <c r="LY70" s="34"/>
      <c r="LZ70" s="34"/>
      <c r="MA70" s="34"/>
      <c r="MB70" s="34"/>
      <c r="MC70" s="34"/>
      <c r="MD70" s="34"/>
      <c r="ME70" s="34"/>
      <c r="MF70" s="34"/>
      <c r="MG70" s="34"/>
      <c r="MH70" s="34"/>
      <c r="MI70" s="34"/>
      <c r="MJ70" s="34"/>
      <c r="MK70" s="34"/>
      <c r="ML70" s="34"/>
      <c r="MM70" s="34"/>
      <c r="MN70" s="34"/>
      <c r="MO70" s="34"/>
      <c r="MP70" s="34"/>
      <c r="MQ70" s="34"/>
      <c r="MR70" s="34"/>
      <c r="MS70" s="34"/>
      <c r="MT70" s="34"/>
      <c r="MU70" s="34"/>
      <c r="MV70" s="34"/>
      <c r="MW70" s="34"/>
      <c r="MX70" s="34"/>
      <c r="MY70" s="34"/>
      <c r="MZ70" s="34"/>
      <c r="NA70" s="34"/>
      <c r="NB70" s="34"/>
      <c r="NC70" s="34"/>
      <c r="ND70" s="34"/>
      <c r="NE70" s="34"/>
      <c r="NF70" s="34"/>
      <c r="NG70" s="34"/>
      <c r="NH70" s="34"/>
      <c r="NI70" s="34"/>
      <c r="NJ70" s="34"/>
      <c r="NK70" s="34"/>
      <c r="NL70" s="34"/>
      <c r="NM70" s="34"/>
      <c r="NN70" s="34"/>
      <c r="NO70" s="34"/>
      <c r="NP70" s="34"/>
      <c r="NQ70" s="34"/>
      <c r="NR70" s="34"/>
      <c r="NS70" s="34"/>
      <c r="NT70" s="34"/>
      <c r="NU70" s="34"/>
      <c r="NV70" s="34"/>
      <c r="NW70" s="34"/>
      <c r="NX70" s="34"/>
      <c r="NY70" s="34"/>
      <c r="NZ70" s="34"/>
      <c r="OA70" s="34"/>
      <c r="OB70" s="34"/>
      <c r="OC70" s="34"/>
      <c r="OD70" s="34"/>
      <c r="OE70" s="34"/>
      <c r="OF70" s="34"/>
      <c r="OG70" s="34"/>
      <c r="OH70" s="34"/>
      <c r="OI70" s="34"/>
      <c r="OJ70" s="34"/>
      <c r="OK70" s="34"/>
      <c r="OL70" s="34"/>
      <c r="OM70" s="34"/>
      <c r="ON70" s="34"/>
      <c r="OO70" s="34"/>
      <c r="OP70" s="34"/>
      <c r="OQ70" s="34"/>
      <c r="OR70" s="34"/>
      <c r="OS70" s="34"/>
      <c r="OT70" s="34"/>
      <c r="OU70" s="34"/>
      <c r="OV70" s="34"/>
      <c r="OW70" s="34"/>
      <c r="OX70" s="34"/>
      <c r="OY70" s="34"/>
      <c r="OZ70" s="34"/>
      <c r="PA70" s="34"/>
      <c r="PB70" s="34"/>
      <c r="PC70" s="34"/>
      <c r="PD70" s="34"/>
      <c r="PE70" s="34"/>
      <c r="PF70" s="34"/>
      <c r="PG70" s="34"/>
      <c r="PH70" s="34"/>
      <c r="PI70" s="34"/>
      <c r="PJ70" s="34"/>
      <c r="PK70" s="34"/>
      <c r="PL70" s="41"/>
      <c r="PM70" s="43"/>
      <c r="PN70" s="44"/>
      <c r="PO70" s="45"/>
    </row>
    <row r="71" spans="1:431" x14ac:dyDescent="0.25">
      <c r="A71" s="10"/>
      <c r="B71" s="12"/>
      <c r="C71" s="12"/>
      <c r="D71" s="13"/>
      <c r="E71" s="11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  <c r="IW71" s="34"/>
      <c r="IX71" s="34"/>
      <c r="IY71" s="34"/>
      <c r="IZ71" s="34"/>
      <c r="JA71" s="34"/>
      <c r="JB71" s="34"/>
      <c r="JC71" s="34"/>
      <c r="JD71" s="34"/>
      <c r="JE71" s="34"/>
      <c r="JF71" s="34"/>
      <c r="JG71" s="34"/>
      <c r="JH71" s="34"/>
      <c r="JI71" s="34"/>
      <c r="JJ71" s="34"/>
      <c r="JK71" s="34"/>
      <c r="JL71" s="34"/>
      <c r="JM71" s="34"/>
      <c r="JN71" s="34"/>
      <c r="JO71" s="34"/>
      <c r="JP71" s="34"/>
      <c r="JQ71" s="34"/>
      <c r="JR71" s="34"/>
      <c r="JS71" s="34"/>
      <c r="JT71" s="34"/>
      <c r="JU71" s="34"/>
      <c r="JV71" s="34"/>
      <c r="JW71" s="34"/>
      <c r="JX71" s="34"/>
      <c r="JY71" s="34"/>
      <c r="JZ71" s="34"/>
      <c r="KA71" s="34"/>
      <c r="KB71" s="34"/>
      <c r="KC71" s="34"/>
      <c r="KD71" s="34"/>
      <c r="KE71" s="34"/>
      <c r="KF71" s="34"/>
      <c r="KG71" s="34"/>
      <c r="KH71" s="34"/>
      <c r="KI71" s="34"/>
      <c r="KJ71" s="34"/>
      <c r="KK71" s="34"/>
      <c r="KL71" s="34"/>
      <c r="KM71" s="34"/>
      <c r="KN71" s="34"/>
      <c r="KO71" s="34"/>
      <c r="KP71" s="34"/>
      <c r="KQ71" s="34"/>
      <c r="KR71" s="34"/>
      <c r="KS71" s="34"/>
      <c r="KT71" s="34"/>
      <c r="KU71" s="34"/>
      <c r="KV71" s="34"/>
      <c r="KW71" s="34"/>
      <c r="KX71" s="34"/>
      <c r="KY71" s="34"/>
      <c r="KZ71" s="34"/>
      <c r="LA71" s="34"/>
      <c r="LB71" s="34"/>
      <c r="LC71" s="34"/>
      <c r="LD71" s="34"/>
      <c r="LE71" s="34"/>
      <c r="LF71" s="34"/>
      <c r="LG71" s="34"/>
      <c r="LH71" s="34"/>
      <c r="LI71" s="34"/>
      <c r="LJ71" s="34"/>
      <c r="LK71" s="34"/>
      <c r="LL71" s="34"/>
      <c r="LM71" s="34"/>
      <c r="LN71" s="34"/>
      <c r="LO71" s="34"/>
      <c r="LP71" s="34"/>
      <c r="LQ71" s="34"/>
      <c r="LR71" s="34"/>
      <c r="LS71" s="34"/>
      <c r="LT71" s="34"/>
      <c r="LU71" s="34"/>
      <c r="LV71" s="34"/>
      <c r="LW71" s="34"/>
      <c r="LX71" s="34"/>
      <c r="LY71" s="34"/>
      <c r="LZ71" s="34"/>
      <c r="MA71" s="34"/>
      <c r="MB71" s="34"/>
      <c r="MC71" s="34"/>
      <c r="MD71" s="34"/>
      <c r="ME71" s="34"/>
      <c r="MF71" s="34"/>
      <c r="MG71" s="34"/>
      <c r="MH71" s="34"/>
      <c r="MI71" s="34"/>
      <c r="MJ71" s="34"/>
      <c r="MK71" s="34"/>
      <c r="ML71" s="34"/>
      <c r="MM71" s="34"/>
      <c r="MN71" s="34"/>
      <c r="MO71" s="34"/>
      <c r="MP71" s="34"/>
      <c r="MQ71" s="34"/>
      <c r="MR71" s="34"/>
      <c r="MS71" s="34"/>
      <c r="MT71" s="34"/>
      <c r="MU71" s="34"/>
      <c r="MV71" s="34"/>
      <c r="MW71" s="34"/>
      <c r="MX71" s="34"/>
      <c r="MY71" s="34"/>
      <c r="MZ71" s="34"/>
      <c r="NA71" s="34"/>
      <c r="NB71" s="34"/>
      <c r="NC71" s="34"/>
      <c r="ND71" s="34"/>
      <c r="NE71" s="34"/>
      <c r="NF71" s="34"/>
      <c r="NG71" s="34"/>
      <c r="NH71" s="34"/>
      <c r="NI71" s="34"/>
      <c r="NJ71" s="34"/>
      <c r="NK71" s="34"/>
      <c r="NL71" s="34"/>
      <c r="NM71" s="34"/>
      <c r="NN71" s="34"/>
      <c r="NO71" s="34"/>
      <c r="NP71" s="34"/>
      <c r="NQ71" s="34"/>
      <c r="NR71" s="34"/>
      <c r="NS71" s="34"/>
      <c r="NT71" s="34"/>
      <c r="NU71" s="34"/>
      <c r="NV71" s="34"/>
      <c r="NW71" s="34"/>
      <c r="NX71" s="34"/>
      <c r="NY71" s="34"/>
      <c r="NZ71" s="34"/>
      <c r="OA71" s="34"/>
      <c r="OB71" s="34"/>
      <c r="OC71" s="34"/>
      <c r="OD71" s="34"/>
      <c r="OE71" s="34"/>
      <c r="OF71" s="34"/>
      <c r="OG71" s="34"/>
      <c r="OH71" s="34"/>
      <c r="OI71" s="34"/>
      <c r="OJ71" s="34"/>
      <c r="OK71" s="34"/>
      <c r="OL71" s="34"/>
      <c r="OM71" s="34"/>
      <c r="ON71" s="34"/>
      <c r="OO71" s="34"/>
      <c r="OP71" s="34"/>
      <c r="OQ71" s="34"/>
      <c r="OR71" s="34"/>
      <c r="OS71" s="34"/>
      <c r="OT71" s="34"/>
      <c r="OU71" s="34"/>
      <c r="OV71" s="34"/>
      <c r="OW71" s="34"/>
      <c r="OX71" s="34"/>
      <c r="OY71" s="34"/>
      <c r="OZ71" s="34"/>
      <c r="PA71" s="34"/>
      <c r="PB71" s="34"/>
      <c r="PC71" s="34"/>
      <c r="PD71" s="34"/>
      <c r="PE71" s="34"/>
      <c r="PF71" s="34"/>
      <c r="PG71" s="34"/>
      <c r="PH71" s="34"/>
      <c r="PI71" s="34"/>
      <c r="PJ71" s="34"/>
      <c r="PK71" s="34"/>
      <c r="PL71" s="41"/>
      <c r="PM71" s="43"/>
      <c r="PN71" s="44"/>
      <c r="PO71" s="45"/>
    </row>
    <row r="72" spans="1:431" x14ac:dyDescent="0.25">
      <c r="A72" s="10"/>
      <c r="B72" s="13"/>
      <c r="C72" s="13"/>
      <c r="D72" s="13"/>
      <c r="E72" s="1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  <c r="IW72" s="34"/>
      <c r="IX72" s="34"/>
      <c r="IY72" s="34"/>
      <c r="IZ72" s="34"/>
      <c r="JA72" s="34"/>
      <c r="JB72" s="34"/>
      <c r="JC72" s="34"/>
      <c r="JD72" s="34"/>
      <c r="JE72" s="34"/>
      <c r="JF72" s="34"/>
      <c r="JG72" s="34"/>
      <c r="JH72" s="34"/>
      <c r="JI72" s="34"/>
      <c r="JJ72" s="34"/>
      <c r="JK72" s="34"/>
      <c r="JL72" s="34"/>
      <c r="JM72" s="34"/>
      <c r="JN72" s="34"/>
      <c r="JO72" s="34"/>
      <c r="JP72" s="34"/>
      <c r="JQ72" s="34"/>
      <c r="JR72" s="34"/>
      <c r="JS72" s="34"/>
      <c r="JT72" s="34"/>
      <c r="JU72" s="34"/>
      <c r="JV72" s="34"/>
      <c r="JW72" s="34"/>
      <c r="JX72" s="34"/>
      <c r="JY72" s="34"/>
      <c r="JZ72" s="34"/>
      <c r="KA72" s="34"/>
      <c r="KB72" s="34"/>
      <c r="KC72" s="34"/>
      <c r="KD72" s="34"/>
      <c r="KE72" s="34"/>
      <c r="KF72" s="34"/>
      <c r="KG72" s="34"/>
      <c r="KH72" s="34"/>
      <c r="KI72" s="34"/>
      <c r="KJ72" s="34"/>
      <c r="KK72" s="34"/>
      <c r="KL72" s="34"/>
      <c r="KM72" s="34"/>
      <c r="KN72" s="34"/>
      <c r="KO72" s="34"/>
      <c r="KP72" s="34"/>
      <c r="KQ72" s="34"/>
      <c r="KR72" s="34"/>
      <c r="KS72" s="34"/>
      <c r="KT72" s="34"/>
      <c r="KU72" s="34"/>
      <c r="KV72" s="34"/>
      <c r="KW72" s="34"/>
      <c r="KX72" s="34"/>
      <c r="KY72" s="34"/>
      <c r="KZ72" s="34"/>
      <c r="LA72" s="34"/>
      <c r="LB72" s="34"/>
      <c r="LC72" s="34"/>
      <c r="LD72" s="34"/>
      <c r="LE72" s="34"/>
      <c r="LF72" s="34"/>
      <c r="LG72" s="34"/>
      <c r="LH72" s="34"/>
      <c r="LI72" s="34"/>
      <c r="LJ72" s="34"/>
      <c r="LK72" s="34"/>
      <c r="LL72" s="34"/>
      <c r="LM72" s="34"/>
      <c r="LN72" s="34"/>
      <c r="LO72" s="34"/>
      <c r="LP72" s="34"/>
      <c r="LQ72" s="34"/>
      <c r="LR72" s="34"/>
      <c r="LS72" s="34"/>
      <c r="LT72" s="34"/>
      <c r="LU72" s="34"/>
      <c r="LV72" s="34"/>
      <c r="LW72" s="34"/>
      <c r="LX72" s="34"/>
      <c r="LY72" s="34"/>
      <c r="LZ72" s="34"/>
      <c r="MA72" s="34"/>
      <c r="MB72" s="34"/>
      <c r="MC72" s="34"/>
      <c r="MD72" s="34"/>
      <c r="ME72" s="34"/>
      <c r="MF72" s="34"/>
      <c r="MG72" s="34"/>
      <c r="MH72" s="34"/>
      <c r="MI72" s="34"/>
      <c r="MJ72" s="34"/>
      <c r="MK72" s="34"/>
      <c r="ML72" s="34"/>
      <c r="MM72" s="34"/>
      <c r="MN72" s="34"/>
      <c r="MO72" s="34"/>
      <c r="MP72" s="34"/>
      <c r="MQ72" s="34"/>
      <c r="MR72" s="34"/>
      <c r="MS72" s="34"/>
      <c r="MT72" s="34"/>
      <c r="MU72" s="34"/>
      <c r="MV72" s="34"/>
      <c r="MW72" s="34"/>
      <c r="MX72" s="34"/>
      <c r="MY72" s="34"/>
      <c r="MZ72" s="34"/>
      <c r="NA72" s="34"/>
      <c r="NB72" s="34"/>
      <c r="NC72" s="34"/>
      <c r="ND72" s="34"/>
      <c r="NE72" s="34"/>
      <c r="NF72" s="34"/>
      <c r="NG72" s="34"/>
      <c r="NH72" s="34"/>
      <c r="NI72" s="34"/>
      <c r="NJ72" s="34"/>
      <c r="NK72" s="34"/>
      <c r="NL72" s="34"/>
      <c r="NM72" s="34"/>
      <c r="NN72" s="34"/>
      <c r="NO72" s="34"/>
      <c r="NP72" s="34"/>
      <c r="NQ72" s="34"/>
      <c r="NR72" s="34"/>
      <c r="NS72" s="34"/>
      <c r="NT72" s="34"/>
      <c r="NU72" s="34"/>
      <c r="NV72" s="34"/>
      <c r="NW72" s="34"/>
      <c r="NX72" s="34"/>
      <c r="NY72" s="34"/>
      <c r="NZ72" s="34"/>
      <c r="OA72" s="34"/>
      <c r="OB72" s="34"/>
      <c r="OC72" s="34"/>
      <c r="OD72" s="34"/>
      <c r="OE72" s="34"/>
      <c r="OF72" s="34"/>
      <c r="OG72" s="34"/>
      <c r="OH72" s="34"/>
      <c r="OI72" s="34"/>
      <c r="OJ72" s="34"/>
      <c r="OK72" s="34"/>
      <c r="OL72" s="34"/>
      <c r="OM72" s="34"/>
      <c r="ON72" s="34"/>
      <c r="OO72" s="34"/>
      <c r="OP72" s="34"/>
      <c r="OQ72" s="34"/>
      <c r="OR72" s="34"/>
      <c r="OS72" s="34"/>
      <c r="OT72" s="34"/>
      <c r="OU72" s="34"/>
      <c r="OV72" s="34"/>
      <c r="OW72" s="34"/>
      <c r="OX72" s="34"/>
      <c r="OY72" s="34"/>
      <c r="OZ72" s="34"/>
      <c r="PA72" s="34"/>
      <c r="PB72" s="34"/>
      <c r="PC72" s="34"/>
      <c r="PD72" s="34"/>
      <c r="PE72" s="34"/>
      <c r="PF72" s="34"/>
      <c r="PG72" s="34"/>
      <c r="PH72" s="34"/>
      <c r="PI72" s="34"/>
      <c r="PJ72" s="34"/>
      <c r="PK72" s="34"/>
      <c r="PL72" s="41"/>
      <c r="PM72" s="43"/>
      <c r="PN72" s="44"/>
      <c r="PO72" s="45"/>
    </row>
    <row r="73" spans="1:431" x14ac:dyDescent="0.25">
      <c r="A73" s="10"/>
      <c r="B73" s="12"/>
      <c r="C73" s="12"/>
      <c r="D73" s="13"/>
      <c r="E73" s="1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  <c r="IV73" s="34"/>
      <c r="IW73" s="34"/>
      <c r="IX73" s="34"/>
      <c r="IY73" s="34"/>
      <c r="IZ73" s="34"/>
      <c r="JA73" s="34"/>
      <c r="JB73" s="34"/>
      <c r="JC73" s="34"/>
      <c r="JD73" s="34"/>
      <c r="JE73" s="34"/>
      <c r="JF73" s="34"/>
      <c r="JG73" s="34"/>
      <c r="JH73" s="34"/>
      <c r="JI73" s="34"/>
      <c r="JJ73" s="34"/>
      <c r="JK73" s="34"/>
      <c r="JL73" s="34"/>
      <c r="JM73" s="34"/>
      <c r="JN73" s="34"/>
      <c r="JO73" s="34"/>
      <c r="JP73" s="34"/>
      <c r="JQ73" s="34"/>
      <c r="JR73" s="34"/>
      <c r="JS73" s="34"/>
      <c r="JT73" s="34"/>
      <c r="JU73" s="34"/>
      <c r="JV73" s="34"/>
      <c r="JW73" s="34"/>
      <c r="JX73" s="34"/>
      <c r="JY73" s="34"/>
      <c r="JZ73" s="34"/>
      <c r="KA73" s="34"/>
      <c r="KB73" s="34"/>
      <c r="KC73" s="34"/>
      <c r="KD73" s="34"/>
      <c r="KE73" s="34"/>
      <c r="KF73" s="34"/>
      <c r="KG73" s="34"/>
      <c r="KH73" s="34"/>
      <c r="KI73" s="34"/>
      <c r="KJ73" s="34"/>
      <c r="KK73" s="34"/>
      <c r="KL73" s="34"/>
      <c r="KM73" s="34"/>
      <c r="KN73" s="34"/>
      <c r="KO73" s="34"/>
      <c r="KP73" s="34"/>
      <c r="KQ73" s="34"/>
      <c r="KR73" s="34"/>
      <c r="KS73" s="34"/>
      <c r="KT73" s="34"/>
      <c r="KU73" s="34"/>
      <c r="KV73" s="34"/>
      <c r="KW73" s="34"/>
      <c r="KX73" s="34"/>
      <c r="KY73" s="34"/>
      <c r="KZ73" s="34"/>
      <c r="LA73" s="34"/>
      <c r="LB73" s="34"/>
      <c r="LC73" s="34"/>
      <c r="LD73" s="34"/>
      <c r="LE73" s="34"/>
      <c r="LF73" s="34"/>
      <c r="LG73" s="34"/>
      <c r="LH73" s="34"/>
      <c r="LI73" s="34"/>
      <c r="LJ73" s="34"/>
      <c r="LK73" s="34"/>
      <c r="LL73" s="34"/>
      <c r="LM73" s="34"/>
      <c r="LN73" s="34"/>
      <c r="LO73" s="34"/>
      <c r="LP73" s="34"/>
      <c r="LQ73" s="34"/>
      <c r="LR73" s="34"/>
      <c r="LS73" s="34"/>
      <c r="LT73" s="34"/>
      <c r="LU73" s="34"/>
      <c r="LV73" s="34"/>
      <c r="LW73" s="34"/>
      <c r="LX73" s="34"/>
      <c r="LY73" s="34"/>
      <c r="LZ73" s="34"/>
      <c r="MA73" s="34"/>
      <c r="MB73" s="34"/>
      <c r="MC73" s="34"/>
      <c r="MD73" s="34"/>
      <c r="ME73" s="34"/>
      <c r="MF73" s="34"/>
      <c r="MG73" s="34"/>
      <c r="MH73" s="34"/>
      <c r="MI73" s="34"/>
      <c r="MJ73" s="34"/>
      <c r="MK73" s="34"/>
      <c r="ML73" s="34"/>
      <c r="MM73" s="34"/>
      <c r="MN73" s="34"/>
      <c r="MO73" s="34"/>
      <c r="MP73" s="34"/>
      <c r="MQ73" s="34"/>
      <c r="MR73" s="34"/>
      <c r="MS73" s="34"/>
      <c r="MT73" s="34"/>
      <c r="MU73" s="34"/>
      <c r="MV73" s="34"/>
      <c r="MW73" s="34"/>
      <c r="MX73" s="34"/>
      <c r="MY73" s="34"/>
      <c r="MZ73" s="34"/>
      <c r="NA73" s="34"/>
      <c r="NB73" s="34"/>
      <c r="NC73" s="34"/>
      <c r="ND73" s="34"/>
      <c r="NE73" s="34"/>
      <c r="NF73" s="34"/>
      <c r="NG73" s="34"/>
      <c r="NH73" s="34"/>
      <c r="NI73" s="34"/>
      <c r="NJ73" s="34"/>
      <c r="NK73" s="34"/>
      <c r="NL73" s="34"/>
      <c r="NM73" s="34"/>
      <c r="NN73" s="34"/>
      <c r="NO73" s="34"/>
      <c r="NP73" s="34"/>
      <c r="NQ73" s="34"/>
      <c r="NR73" s="34"/>
      <c r="NS73" s="34"/>
      <c r="NT73" s="34"/>
      <c r="NU73" s="34"/>
      <c r="NV73" s="34"/>
      <c r="NW73" s="34"/>
      <c r="NX73" s="34"/>
      <c r="NY73" s="34"/>
      <c r="NZ73" s="34"/>
      <c r="OA73" s="34"/>
      <c r="OB73" s="34"/>
      <c r="OC73" s="34"/>
      <c r="OD73" s="34"/>
      <c r="OE73" s="34"/>
      <c r="OF73" s="34"/>
      <c r="OG73" s="34"/>
      <c r="OH73" s="34"/>
      <c r="OI73" s="34"/>
      <c r="OJ73" s="34"/>
      <c r="OK73" s="34"/>
      <c r="OL73" s="34"/>
      <c r="OM73" s="34"/>
      <c r="ON73" s="34"/>
      <c r="OO73" s="34"/>
      <c r="OP73" s="34"/>
      <c r="OQ73" s="34"/>
      <c r="OR73" s="34"/>
      <c r="OS73" s="34"/>
      <c r="OT73" s="34"/>
      <c r="OU73" s="34"/>
      <c r="OV73" s="34"/>
      <c r="OW73" s="34"/>
      <c r="OX73" s="34"/>
      <c r="OY73" s="34"/>
      <c r="OZ73" s="34"/>
      <c r="PA73" s="34"/>
      <c r="PB73" s="34"/>
      <c r="PC73" s="34"/>
      <c r="PD73" s="34"/>
      <c r="PE73" s="34"/>
      <c r="PF73" s="34"/>
      <c r="PG73" s="34"/>
      <c r="PH73" s="34"/>
      <c r="PI73" s="34"/>
      <c r="PJ73" s="34"/>
      <c r="PK73" s="34"/>
      <c r="PL73" s="41"/>
      <c r="PM73" s="43"/>
      <c r="PN73" s="44"/>
      <c r="PO73" s="45"/>
    </row>
    <row r="74" spans="1:431" x14ac:dyDescent="0.25">
      <c r="A74" s="10"/>
      <c r="B74" s="11"/>
      <c r="C74" s="11"/>
      <c r="D74" s="11"/>
      <c r="E74" s="1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  <c r="IV74" s="34"/>
      <c r="IW74" s="34"/>
      <c r="IX74" s="34"/>
      <c r="IY74" s="34"/>
      <c r="IZ74" s="34"/>
      <c r="JA74" s="34"/>
      <c r="JB74" s="34"/>
      <c r="JC74" s="34"/>
      <c r="JD74" s="34"/>
      <c r="JE74" s="34"/>
      <c r="JF74" s="34"/>
      <c r="JG74" s="34"/>
      <c r="JH74" s="34"/>
      <c r="JI74" s="34"/>
      <c r="JJ74" s="34"/>
      <c r="JK74" s="34"/>
      <c r="JL74" s="34"/>
      <c r="JM74" s="34"/>
      <c r="JN74" s="34"/>
      <c r="JO74" s="34"/>
      <c r="JP74" s="34"/>
      <c r="JQ74" s="34"/>
      <c r="JR74" s="34"/>
      <c r="JS74" s="34"/>
      <c r="JT74" s="34"/>
      <c r="JU74" s="34"/>
      <c r="JV74" s="34"/>
      <c r="JW74" s="34"/>
      <c r="JX74" s="34"/>
      <c r="JY74" s="34"/>
      <c r="JZ74" s="34"/>
      <c r="KA74" s="34"/>
      <c r="KB74" s="34"/>
      <c r="KC74" s="34"/>
      <c r="KD74" s="34"/>
      <c r="KE74" s="34"/>
      <c r="KF74" s="34"/>
      <c r="KG74" s="34"/>
      <c r="KH74" s="34"/>
      <c r="KI74" s="34"/>
      <c r="KJ74" s="34"/>
      <c r="KK74" s="34"/>
      <c r="KL74" s="34"/>
      <c r="KM74" s="34"/>
      <c r="KN74" s="34"/>
      <c r="KO74" s="34"/>
      <c r="KP74" s="34"/>
      <c r="KQ74" s="34"/>
      <c r="KR74" s="34"/>
      <c r="KS74" s="34"/>
      <c r="KT74" s="34"/>
      <c r="KU74" s="34"/>
      <c r="KV74" s="34"/>
      <c r="KW74" s="34"/>
      <c r="KX74" s="34"/>
      <c r="KY74" s="34"/>
      <c r="KZ74" s="34"/>
      <c r="LA74" s="34"/>
      <c r="LB74" s="34"/>
      <c r="LC74" s="34"/>
      <c r="LD74" s="34"/>
      <c r="LE74" s="34"/>
      <c r="LF74" s="34"/>
      <c r="LG74" s="34"/>
      <c r="LH74" s="34"/>
      <c r="LI74" s="34"/>
      <c r="LJ74" s="34"/>
      <c r="LK74" s="34"/>
      <c r="LL74" s="34"/>
      <c r="LM74" s="34"/>
      <c r="LN74" s="34"/>
      <c r="LO74" s="34"/>
      <c r="LP74" s="34"/>
      <c r="LQ74" s="34"/>
      <c r="LR74" s="34"/>
      <c r="LS74" s="34"/>
      <c r="LT74" s="34"/>
      <c r="LU74" s="34"/>
      <c r="LV74" s="34"/>
      <c r="LW74" s="34"/>
      <c r="LX74" s="34"/>
      <c r="LY74" s="34"/>
      <c r="LZ74" s="34"/>
      <c r="MA74" s="34"/>
      <c r="MB74" s="34"/>
      <c r="MC74" s="34"/>
      <c r="MD74" s="34"/>
      <c r="ME74" s="34"/>
      <c r="MF74" s="34"/>
      <c r="MG74" s="34"/>
      <c r="MH74" s="34"/>
      <c r="MI74" s="34"/>
      <c r="MJ74" s="34"/>
      <c r="MK74" s="34"/>
      <c r="ML74" s="34"/>
      <c r="MM74" s="34"/>
      <c r="MN74" s="34"/>
      <c r="MO74" s="34"/>
      <c r="MP74" s="34"/>
      <c r="MQ74" s="34"/>
      <c r="MR74" s="34"/>
      <c r="MS74" s="34"/>
      <c r="MT74" s="34"/>
      <c r="MU74" s="34"/>
      <c r="MV74" s="34"/>
      <c r="MW74" s="34"/>
      <c r="MX74" s="34"/>
      <c r="MY74" s="34"/>
      <c r="MZ74" s="34"/>
      <c r="NA74" s="34"/>
      <c r="NB74" s="34"/>
      <c r="NC74" s="34"/>
      <c r="ND74" s="34"/>
      <c r="NE74" s="34"/>
      <c r="NF74" s="34"/>
      <c r="NG74" s="34"/>
      <c r="NH74" s="34"/>
      <c r="NI74" s="34"/>
      <c r="NJ74" s="34"/>
      <c r="NK74" s="34"/>
      <c r="NL74" s="34"/>
      <c r="NM74" s="34"/>
      <c r="NN74" s="34"/>
      <c r="NO74" s="34"/>
      <c r="NP74" s="34"/>
      <c r="NQ74" s="34"/>
      <c r="NR74" s="34"/>
      <c r="NS74" s="34"/>
      <c r="NT74" s="34"/>
      <c r="NU74" s="34"/>
      <c r="NV74" s="34"/>
      <c r="NW74" s="34"/>
      <c r="NX74" s="34"/>
      <c r="NY74" s="34"/>
      <c r="NZ74" s="34"/>
      <c r="OA74" s="34"/>
      <c r="OB74" s="34"/>
      <c r="OC74" s="34"/>
      <c r="OD74" s="34"/>
      <c r="OE74" s="34"/>
      <c r="OF74" s="34"/>
      <c r="OG74" s="34"/>
      <c r="OH74" s="34"/>
      <c r="OI74" s="34"/>
      <c r="OJ74" s="34"/>
      <c r="OK74" s="34"/>
      <c r="OL74" s="34"/>
      <c r="OM74" s="34"/>
      <c r="ON74" s="34"/>
      <c r="OO74" s="34"/>
      <c r="OP74" s="34"/>
      <c r="OQ74" s="34"/>
      <c r="OR74" s="34"/>
      <c r="OS74" s="34"/>
      <c r="OT74" s="34"/>
      <c r="OU74" s="34"/>
      <c r="OV74" s="34"/>
      <c r="OW74" s="34"/>
      <c r="OX74" s="34"/>
      <c r="OY74" s="34"/>
      <c r="OZ74" s="34"/>
      <c r="PA74" s="34"/>
      <c r="PB74" s="34"/>
      <c r="PC74" s="34"/>
      <c r="PD74" s="34"/>
      <c r="PE74" s="34"/>
      <c r="PF74" s="34"/>
      <c r="PG74" s="34"/>
      <c r="PH74" s="34"/>
      <c r="PI74" s="34"/>
      <c r="PJ74" s="34"/>
      <c r="PK74" s="34"/>
      <c r="PL74" s="41"/>
      <c r="PM74" s="43"/>
      <c r="PN74" s="44"/>
      <c r="PO74" s="45"/>
    </row>
    <row r="75" spans="1:431" x14ac:dyDescent="0.25">
      <c r="A75" s="10"/>
      <c r="B75" s="12"/>
      <c r="C75" s="12"/>
      <c r="D75" s="12"/>
      <c r="E75" s="1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  <c r="IW75" s="34"/>
      <c r="IX75" s="34"/>
      <c r="IY75" s="34"/>
      <c r="IZ75" s="34"/>
      <c r="JA75" s="34"/>
      <c r="JB75" s="34"/>
      <c r="JC75" s="34"/>
      <c r="JD75" s="34"/>
      <c r="JE75" s="34"/>
      <c r="JF75" s="34"/>
      <c r="JG75" s="34"/>
      <c r="JH75" s="34"/>
      <c r="JI75" s="34"/>
      <c r="JJ75" s="34"/>
      <c r="JK75" s="34"/>
      <c r="JL75" s="34"/>
      <c r="JM75" s="34"/>
      <c r="JN75" s="34"/>
      <c r="JO75" s="34"/>
      <c r="JP75" s="34"/>
      <c r="JQ75" s="34"/>
      <c r="JR75" s="34"/>
      <c r="JS75" s="34"/>
      <c r="JT75" s="34"/>
      <c r="JU75" s="34"/>
      <c r="JV75" s="34"/>
      <c r="JW75" s="34"/>
      <c r="JX75" s="34"/>
      <c r="JY75" s="34"/>
      <c r="JZ75" s="34"/>
      <c r="KA75" s="34"/>
      <c r="KB75" s="34"/>
      <c r="KC75" s="34"/>
      <c r="KD75" s="34"/>
      <c r="KE75" s="34"/>
      <c r="KF75" s="34"/>
      <c r="KG75" s="34"/>
      <c r="KH75" s="34"/>
      <c r="KI75" s="34"/>
      <c r="KJ75" s="34"/>
      <c r="KK75" s="34"/>
      <c r="KL75" s="34"/>
      <c r="KM75" s="34"/>
      <c r="KN75" s="34"/>
      <c r="KO75" s="34"/>
      <c r="KP75" s="34"/>
      <c r="KQ75" s="34"/>
      <c r="KR75" s="34"/>
      <c r="KS75" s="34"/>
      <c r="KT75" s="34"/>
      <c r="KU75" s="34"/>
      <c r="KV75" s="34"/>
      <c r="KW75" s="34"/>
      <c r="KX75" s="34"/>
      <c r="KY75" s="34"/>
      <c r="KZ75" s="34"/>
      <c r="LA75" s="34"/>
      <c r="LB75" s="34"/>
      <c r="LC75" s="34"/>
      <c r="LD75" s="34"/>
      <c r="LE75" s="34"/>
      <c r="LF75" s="34"/>
      <c r="LG75" s="34"/>
      <c r="LH75" s="34"/>
      <c r="LI75" s="34"/>
      <c r="LJ75" s="34"/>
      <c r="LK75" s="34"/>
      <c r="LL75" s="34"/>
      <c r="LM75" s="34"/>
      <c r="LN75" s="34"/>
      <c r="LO75" s="34"/>
      <c r="LP75" s="34"/>
      <c r="LQ75" s="34"/>
      <c r="LR75" s="34"/>
      <c r="LS75" s="34"/>
      <c r="LT75" s="34"/>
      <c r="LU75" s="34"/>
      <c r="LV75" s="34"/>
      <c r="LW75" s="34"/>
      <c r="LX75" s="34"/>
      <c r="LY75" s="34"/>
      <c r="LZ75" s="34"/>
      <c r="MA75" s="34"/>
      <c r="MB75" s="34"/>
      <c r="MC75" s="34"/>
      <c r="MD75" s="34"/>
      <c r="ME75" s="34"/>
      <c r="MF75" s="34"/>
      <c r="MG75" s="34"/>
      <c r="MH75" s="34"/>
      <c r="MI75" s="34"/>
      <c r="MJ75" s="34"/>
      <c r="MK75" s="34"/>
      <c r="ML75" s="34"/>
      <c r="MM75" s="34"/>
      <c r="MN75" s="34"/>
      <c r="MO75" s="34"/>
      <c r="MP75" s="34"/>
      <c r="MQ75" s="34"/>
      <c r="MR75" s="34"/>
      <c r="MS75" s="34"/>
      <c r="MT75" s="34"/>
      <c r="MU75" s="34"/>
      <c r="MV75" s="34"/>
      <c r="MW75" s="34"/>
      <c r="MX75" s="34"/>
      <c r="MY75" s="34"/>
      <c r="MZ75" s="34"/>
      <c r="NA75" s="34"/>
      <c r="NB75" s="34"/>
      <c r="NC75" s="34"/>
      <c r="ND75" s="34"/>
      <c r="NE75" s="34"/>
      <c r="NF75" s="34"/>
      <c r="NG75" s="34"/>
      <c r="NH75" s="34"/>
      <c r="NI75" s="34"/>
      <c r="NJ75" s="34"/>
      <c r="NK75" s="34"/>
      <c r="NL75" s="34"/>
      <c r="NM75" s="34"/>
      <c r="NN75" s="34"/>
      <c r="NO75" s="34"/>
      <c r="NP75" s="34"/>
      <c r="NQ75" s="34"/>
      <c r="NR75" s="34"/>
      <c r="NS75" s="34"/>
      <c r="NT75" s="34"/>
      <c r="NU75" s="34"/>
      <c r="NV75" s="34"/>
      <c r="NW75" s="34"/>
      <c r="NX75" s="34"/>
      <c r="NY75" s="34"/>
      <c r="NZ75" s="34"/>
      <c r="OA75" s="34"/>
      <c r="OB75" s="34"/>
      <c r="OC75" s="34"/>
      <c r="OD75" s="34"/>
      <c r="OE75" s="34"/>
      <c r="OF75" s="34"/>
      <c r="OG75" s="34"/>
      <c r="OH75" s="34"/>
      <c r="OI75" s="34"/>
      <c r="OJ75" s="34"/>
      <c r="OK75" s="34"/>
      <c r="OL75" s="34"/>
      <c r="OM75" s="34"/>
      <c r="ON75" s="34"/>
      <c r="OO75" s="34"/>
      <c r="OP75" s="34"/>
      <c r="OQ75" s="34"/>
      <c r="OR75" s="34"/>
      <c r="OS75" s="34"/>
      <c r="OT75" s="34"/>
      <c r="OU75" s="34"/>
      <c r="OV75" s="34"/>
      <c r="OW75" s="34"/>
      <c r="OX75" s="34"/>
      <c r="OY75" s="34"/>
      <c r="OZ75" s="34"/>
      <c r="PA75" s="34"/>
      <c r="PB75" s="34"/>
      <c r="PC75" s="34"/>
      <c r="PD75" s="34"/>
      <c r="PE75" s="34"/>
      <c r="PF75" s="34"/>
      <c r="PG75" s="34"/>
      <c r="PH75" s="34"/>
      <c r="PI75" s="34"/>
      <c r="PJ75" s="34"/>
      <c r="PK75" s="34"/>
      <c r="PL75" s="41"/>
      <c r="PM75" s="46"/>
      <c r="PN75" s="44"/>
      <c r="PO75" s="45"/>
    </row>
    <row r="76" spans="1:431" x14ac:dyDescent="0.25">
      <c r="A76" s="10"/>
      <c r="B76" s="12"/>
      <c r="C76" s="12"/>
      <c r="D76" s="12"/>
      <c r="E76" s="1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  <c r="IW76" s="34"/>
      <c r="IX76" s="34"/>
      <c r="IY76" s="34"/>
      <c r="IZ76" s="34"/>
      <c r="JA76" s="34"/>
      <c r="JB76" s="34"/>
      <c r="JC76" s="34"/>
      <c r="JD76" s="34"/>
      <c r="JE76" s="34"/>
      <c r="JF76" s="34"/>
      <c r="JG76" s="34"/>
      <c r="JH76" s="34"/>
      <c r="JI76" s="34"/>
      <c r="JJ76" s="34"/>
      <c r="JK76" s="34"/>
      <c r="JL76" s="34"/>
      <c r="JM76" s="34"/>
      <c r="JN76" s="34"/>
      <c r="JO76" s="34"/>
      <c r="JP76" s="34"/>
      <c r="JQ76" s="34"/>
      <c r="JR76" s="34"/>
      <c r="JS76" s="34"/>
      <c r="JT76" s="34"/>
      <c r="JU76" s="34"/>
      <c r="JV76" s="34"/>
      <c r="JW76" s="34"/>
      <c r="JX76" s="34"/>
      <c r="JY76" s="34"/>
      <c r="JZ76" s="34"/>
      <c r="KA76" s="34"/>
      <c r="KB76" s="34"/>
      <c r="KC76" s="34"/>
      <c r="KD76" s="34"/>
      <c r="KE76" s="34"/>
      <c r="KF76" s="34"/>
      <c r="KG76" s="34"/>
      <c r="KH76" s="34"/>
      <c r="KI76" s="34"/>
      <c r="KJ76" s="34"/>
      <c r="KK76" s="34"/>
      <c r="KL76" s="34"/>
      <c r="KM76" s="34"/>
      <c r="KN76" s="34"/>
      <c r="KO76" s="34"/>
      <c r="KP76" s="34"/>
      <c r="KQ76" s="34"/>
      <c r="KR76" s="34"/>
      <c r="KS76" s="34"/>
      <c r="KT76" s="34"/>
      <c r="KU76" s="34"/>
      <c r="KV76" s="34"/>
      <c r="KW76" s="34"/>
      <c r="KX76" s="34"/>
      <c r="KY76" s="34"/>
      <c r="KZ76" s="34"/>
      <c r="LA76" s="34"/>
      <c r="LB76" s="34"/>
      <c r="LC76" s="34"/>
      <c r="LD76" s="34"/>
      <c r="LE76" s="34"/>
      <c r="LF76" s="34"/>
      <c r="LG76" s="34"/>
      <c r="LH76" s="34"/>
      <c r="LI76" s="34"/>
      <c r="LJ76" s="34"/>
      <c r="LK76" s="34"/>
      <c r="LL76" s="34"/>
      <c r="LM76" s="34"/>
      <c r="LN76" s="34"/>
      <c r="LO76" s="34"/>
      <c r="LP76" s="34"/>
      <c r="LQ76" s="34"/>
      <c r="LR76" s="34"/>
      <c r="LS76" s="34"/>
      <c r="LT76" s="34"/>
      <c r="LU76" s="34"/>
      <c r="LV76" s="34"/>
      <c r="LW76" s="34"/>
      <c r="LX76" s="34"/>
      <c r="LY76" s="34"/>
      <c r="LZ76" s="34"/>
      <c r="MA76" s="34"/>
      <c r="MB76" s="34"/>
      <c r="MC76" s="34"/>
      <c r="MD76" s="34"/>
      <c r="ME76" s="34"/>
      <c r="MF76" s="34"/>
      <c r="MG76" s="34"/>
      <c r="MH76" s="34"/>
      <c r="MI76" s="34"/>
      <c r="MJ76" s="34"/>
      <c r="MK76" s="34"/>
      <c r="ML76" s="34"/>
      <c r="MM76" s="34"/>
      <c r="MN76" s="34"/>
      <c r="MO76" s="34"/>
      <c r="MP76" s="34"/>
      <c r="MQ76" s="34"/>
      <c r="MR76" s="34"/>
      <c r="MS76" s="34"/>
      <c r="MT76" s="34"/>
      <c r="MU76" s="34"/>
      <c r="MV76" s="34"/>
      <c r="MW76" s="34"/>
      <c r="MX76" s="34"/>
      <c r="MY76" s="34"/>
      <c r="MZ76" s="34"/>
      <c r="NA76" s="34"/>
      <c r="NB76" s="34"/>
      <c r="NC76" s="34"/>
      <c r="ND76" s="34"/>
      <c r="NE76" s="34"/>
      <c r="NF76" s="34"/>
      <c r="NG76" s="34"/>
      <c r="NH76" s="34"/>
      <c r="NI76" s="34"/>
      <c r="NJ76" s="34"/>
      <c r="NK76" s="34"/>
      <c r="NL76" s="34"/>
      <c r="NM76" s="34"/>
      <c r="NN76" s="34"/>
      <c r="NO76" s="34"/>
      <c r="NP76" s="34"/>
      <c r="NQ76" s="34"/>
      <c r="NR76" s="34"/>
      <c r="NS76" s="34"/>
      <c r="NT76" s="34"/>
      <c r="NU76" s="34"/>
      <c r="NV76" s="34"/>
      <c r="NW76" s="34"/>
      <c r="NX76" s="34"/>
      <c r="NY76" s="34"/>
      <c r="NZ76" s="34"/>
      <c r="OA76" s="34"/>
      <c r="OB76" s="34"/>
      <c r="OC76" s="34"/>
      <c r="OD76" s="34"/>
      <c r="OE76" s="34"/>
      <c r="OF76" s="34"/>
      <c r="OG76" s="34"/>
      <c r="OH76" s="34"/>
      <c r="OI76" s="34"/>
      <c r="OJ76" s="34"/>
      <c r="OK76" s="34"/>
      <c r="OL76" s="34"/>
      <c r="OM76" s="34"/>
      <c r="ON76" s="34"/>
      <c r="OO76" s="34"/>
      <c r="OP76" s="34"/>
      <c r="OQ76" s="34"/>
      <c r="OR76" s="34"/>
      <c r="OS76" s="34"/>
      <c r="OT76" s="34"/>
      <c r="OU76" s="34"/>
      <c r="OV76" s="34"/>
      <c r="OW76" s="34"/>
      <c r="OX76" s="34"/>
      <c r="OY76" s="34"/>
      <c r="OZ76" s="34"/>
      <c r="PA76" s="34"/>
      <c r="PB76" s="34"/>
      <c r="PC76" s="34"/>
      <c r="PD76" s="34"/>
      <c r="PE76" s="34"/>
      <c r="PF76" s="34"/>
      <c r="PG76" s="34"/>
      <c r="PH76" s="34"/>
      <c r="PI76" s="34"/>
      <c r="PJ76" s="34"/>
      <c r="PK76" s="34"/>
      <c r="PL76" s="41"/>
      <c r="PM76" s="46"/>
      <c r="PN76" s="44"/>
      <c r="PO76" s="45"/>
    </row>
    <row r="77" spans="1:431" x14ac:dyDescent="0.25">
      <c r="A77" s="10"/>
      <c r="B77" s="12"/>
      <c r="C77" s="12"/>
      <c r="D77" s="12"/>
      <c r="E77" s="11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  <c r="IW77" s="34"/>
      <c r="IX77" s="34"/>
      <c r="IY77" s="34"/>
      <c r="IZ77" s="34"/>
      <c r="JA77" s="34"/>
      <c r="JB77" s="34"/>
      <c r="JC77" s="34"/>
      <c r="JD77" s="34"/>
      <c r="JE77" s="34"/>
      <c r="JF77" s="34"/>
      <c r="JG77" s="34"/>
      <c r="JH77" s="34"/>
      <c r="JI77" s="34"/>
      <c r="JJ77" s="34"/>
      <c r="JK77" s="34"/>
      <c r="JL77" s="34"/>
      <c r="JM77" s="34"/>
      <c r="JN77" s="34"/>
      <c r="JO77" s="34"/>
      <c r="JP77" s="34"/>
      <c r="JQ77" s="34"/>
      <c r="JR77" s="34"/>
      <c r="JS77" s="34"/>
      <c r="JT77" s="34"/>
      <c r="JU77" s="34"/>
      <c r="JV77" s="34"/>
      <c r="JW77" s="34"/>
      <c r="JX77" s="34"/>
      <c r="JY77" s="34"/>
      <c r="JZ77" s="34"/>
      <c r="KA77" s="34"/>
      <c r="KB77" s="34"/>
      <c r="KC77" s="34"/>
      <c r="KD77" s="34"/>
      <c r="KE77" s="34"/>
      <c r="KF77" s="34"/>
      <c r="KG77" s="34"/>
      <c r="KH77" s="34"/>
      <c r="KI77" s="34"/>
      <c r="KJ77" s="34"/>
      <c r="KK77" s="34"/>
      <c r="KL77" s="34"/>
      <c r="KM77" s="34"/>
      <c r="KN77" s="34"/>
      <c r="KO77" s="34"/>
      <c r="KP77" s="34"/>
      <c r="KQ77" s="34"/>
      <c r="KR77" s="34"/>
      <c r="KS77" s="34"/>
      <c r="KT77" s="34"/>
      <c r="KU77" s="34"/>
      <c r="KV77" s="34"/>
      <c r="KW77" s="34"/>
      <c r="KX77" s="34"/>
      <c r="KY77" s="34"/>
      <c r="KZ77" s="34"/>
      <c r="LA77" s="34"/>
      <c r="LB77" s="34"/>
      <c r="LC77" s="34"/>
      <c r="LD77" s="34"/>
      <c r="LE77" s="34"/>
      <c r="LF77" s="34"/>
      <c r="LG77" s="34"/>
      <c r="LH77" s="34"/>
      <c r="LI77" s="34"/>
      <c r="LJ77" s="34"/>
      <c r="LK77" s="34"/>
      <c r="LL77" s="34"/>
      <c r="LM77" s="34"/>
      <c r="LN77" s="34"/>
      <c r="LO77" s="34"/>
      <c r="LP77" s="34"/>
      <c r="LQ77" s="34"/>
      <c r="LR77" s="34"/>
      <c r="LS77" s="34"/>
      <c r="LT77" s="34"/>
      <c r="LU77" s="34"/>
      <c r="LV77" s="34"/>
      <c r="LW77" s="34"/>
      <c r="LX77" s="34"/>
      <c r="LY77" s="34"/>
      <c r="LZ77" s="34"/>
      <c r="MA77" s="34"/>
      <c r="MB77" s="34"/>
      <c r="MC77" s="34"/>
      <c r="MD77" s="34"/>
      <c r="ME77" s="34"/>
      <c r="MF77" s="34"/>
      <c r="MG77" s="34"/>
      <c r="MH77" s="34"/>
      <c r="MI77" s="34"/>
      <c r="MJ77" s="34"/>
      <c r="MK77" s="34"/>
      <c r="ML77" s="34"/>
      <c r="MM77" s="34"/>
      <c r="MN77" s="34"/>
      <c r="MO77" s="34"/>
      <c r="MP77" s="34"/>
      <c r="MQ77" s="34"/>
      <c r="MR77" s="34"/>
      <c r="MS77" s="34"/>
      <c r="MT77" s="34"/>
      <c r="MU77" s="34"/>
      <c r="MV77" s="34"/>
      <c r="MW77" s="34"/>
      <c r="MX77" s="34"/>
      <c r="MY77" s="34"/>
      <c r="MZ77" s="34"/>
      <c r="NA77" s="34"/>
      <c r="NB77" s="34"/>
      <c r="NC77" s="34"/>
      <c r="ND77" s="34"/>
      <c r="NE77" s="34"/>
      <c r="NF77" s="34"/>
      <c r="NG77" s="34"/>
      <c r="NH77" s="34"/>
      <c r="NI77" s="34"/>
      <c r="NJ77" s="34"/>
      <c r="NK77" s="34"/>
      <c r="NL77" s="34"/>
      <c r="NM77" s="34"/>
      <c r="NN77" s="34"/>
      <c r="NO77" s="34"/>
      <c r="NP77" s="34"/>
      <c r="NQ77" s="34"/>
      <c r="NR77" s="34"/>
      <c r="NS77" s="34"/>
      <c r="NT77" s="34"/>
      <c r="NU77" s="34"/>
      <c r="NV77" s="34"/>
      <c r="NW77" s="34"/>
      <c r="NX77" s="34"/>
      <c r="NY77" s="34"/>
      <c r="NZ77" s="34"/>
      <c r="OA77" s="34"/>
      <c r="OB77" s="34"/>
      <c r="OC77" s="34"/>
      <c r="OD77" s="34"/>
      <c r="OE77" s="34"/>
      <c r="OF77" s="34"/>
      <c r="OG77" s="34"/>
      <c r="OH77" s="34"/>
      <c r="OI77" s="34"/>
      <c r="OJ77" s="34"/>
      <c r="OK77" s="34"/>
      <c r="OL77" s="34"/>
      <c r="OM77" s="34"/>
      <c r="ON77" s="34"/>
      <c r="OO77" s="34"/>
      <c r="OP77" s="34"/>
      <c r="OQ77" s="34"/>
      <c r="OR77" s="34"/>
      <c r="OS77" s="34"/>
      <c r="OT77" s="34"/>
      <c r="OU77" s="34"/>
      <c r="OV77" s="34"/>
      <c r="OW77" s="34"/>
      <c r="OX77" s="34"/>
      <c r="OY77" s="34"/>
      <c r="OZ77" s="34"/>
      <c r="PA77" s="34"/>
      <c r="PB77" s="34"/>
      <c r="PC77" s="34"/>
      <c r="PD77" s="34"/>
      <c r="PE77" s="34"/>
      <c r="PF77" s="34"/>
      <c r="PG77" s="34"/>
      <c r="PH77" s="34"/>
      <c r="PI77" s="34"/>
      <c r="PJ77" s="34"/>
      <c r="PK77" s="34"/>
      <c r="PL77" s="41"/>
      <c r="PM77" s="46"/>
      <c r="PN77" s="44"/>
      <c r="PO77" s="45"/>
    </row>
    <row r="78" spans="1:431" x14ac:dyDescent="0.25">
      <c r="A78" s="10"/>
      <c r="B78" s="12"/>
      <c r="C78" s="12"/>
      <c r="D78" s="12"/>
      <c r="E78" s="11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  <c r="IW78" s="34"/>
      <c r="IX78" s="34"/>
      <c r="IY78" s="34"/>
      <c r="IZ78" s="34"/>
      <c r="JA78" s="34"/>
      <c r="JB78" s="34"/>
      <c r="JC78" s="34"/>
      <c r="JD78" s="34"/>
      <c r="JE78" s="34"/>
      <c r="JF78" s="34"/>
      <c r="JG78" s="34"/>
      <c r="JH78" s="34"/>
      <c r="JI78" s="34"/>
      <c r="JJ78" s="34"/>
      <c r="JK78" s="34"/>
      <c r="JL78" s="34"/>
      <c r="JM78" s="34"/>
      <c r="JN78" s="34"/>
      <c r="JO78" s="34"/>
      <c r="JP78" s="34"/>
      <c r="JQ78" s="34"/>
      <c r="JR78" s="34"/>
      <c r="JS78" s="34"/>
      <c r="JT78" s="34"/>
      <c r="JU78" s="34"/>
      <c r="JV78" s="34"/>
      <c r="JW78" s="34"/>
      <c r="JX78" s="34"/>
      <c r="JY78" s="34"/>
      <c r="JZ78" s="34"/>
      <c r="KA78" s="34"/>
      <c r="KB78" s="34"/>
      <c r="KC78" s="34"/>
      <c r="KD78" s="34"/>
      <c r="KE78" s="34"/>
      <c r="KF78" s="34"/>
      <c r="KG78" s="34"/>
      <c r="KH78" s="34"/>
      <c r="KI78" s="34"/>
      <c r="KJ78" s="34"/>
      <c r="KK78" s="34"/>
      <c r="KL78" s="34"/>
      <c r="KM78" s="34"/>
      <c r="KN78" s="34"/>
      <c r="KO78" s="34"/>
      <c r="KP78" s="34"/>
      <c r="KQ78" s="34"/>
      <c r="KR78" s="34"/>
      <c r="KS78" s="34"/>
      <c r="KT78" s="34"/>
      <c r="KU78" s="34"/>
      <c r="KV78" s="34"/>
      <c r="KW78" s="34"/>
      <c r="KX78" s="34"/>
      <c r="KY78" s="34"/>
      <c r="KZ78" s="34"/>
      <c r="LA78" s="34"/>
      <c r="LB78" s="34"/>
      <c r="LC78" s="34"/>
      <c r="LD78" s="34"/>
      <c r="LE78" s="34"/>
      <c r="LF78" s="34"/>
      <c r="LG78" s="34"/>
      <c r="LH78" s="34"/>
      <c r="LI78" s="34"/>
      <c r="LJ78" s="34"/>
      <c r="LK78" s="34"/>
      <c r="LL78" s="34"/>
      <c r="LM78" s="34"/>
      <c r="LN78" s="34"/>
      <c r="LO78" s="34"/>
      <c r="LP78" s="34"/>
      <c r="LQ78" s="34"/>
      <c r="LR78" s="34"/>
      <c r="LS78" s="34"/>
      <c r="LT78" s="34"/>
      <c r="LU78" s="34"/>
      <c r="LV78" s="34"/>
      <c r="LW78" s="34"/>
      <c r="LX78" s="34"/>
      <c r="LY78" s="34"/>
      <c r="LZ78" s="34"/>
      <c r="MA78" s="34"/>
      <c r="MB78" s="34"/>
      <c r="MC78" s="34"/>
      <c r="MD78" s="34"/>
      <c r="ME78" s="34"/>
      <c r="MF78" s="34"/>
      <c r="MG78" s="34"/>
      <c r="MH78" s="34"/>
      <c r="MI78" s="34"/>
      <c r="MJ78" s="34"/>
      <c r="MK78" s="34"/>
      <c r="ML78" s="34"/>
      <c r="MM78" s="34"/>
      <c r="MN78" s="34"/>
      <c r="MO78" s="34"/>
      <c r="MP78" s="34"/>
      <c r="MQ78" s="34"/>
      <c r="MR78" s="34"/>
      <c r="MS78" s="34"/>
      <c r="MT78" s="34"/>
      <c r="MU78" s="34"/>
      <c r="MV78" s="34"/>
      <c r="MW78" s="34"/>
      <c r="MX78" s="34"/>
      <c r="MY78" s="34"/>
      <c r="MZ78" s="34"/>
      <c r="NA78" s="34"/>
      <c r="NB78" s="34"/>
      <c r="NC78" s="34"/>
      <c r="ND78" s="34"/>
      <c r="NE78" s="34"/>
      <c r="NF78" s="34"/>
      <c r="NG78" s="34"/>
      <c r="NH78" s="34"/>
      <c r="NI78" s="34"/>
      <c r="NJ78" s="34"/>
      <c r="NK78" s="34"/>
      <c r="NL78" s="34"/>
      <c r="NM78" s="34"/>
      <c r="NN78" s="34"/>
      <c r="NO78" s="34"/>
      <c r="NP78" s="34"/>
      <c r="NQ78" s="34"/>
      <c r="NR78" s="34"/>
      <c r="NS78" s="34"/>
      <c r="NT78" s="34"/>
      <c r="NU78" s="34"/>
      <c r="NV78" s="34"/>
      <c r="NW78" s="34"/>
      <c r="NX78" s="34"/>
      <c r="NY78" s="34"/>
      <c r="NZ78" s="34"/>
      <c r="OA78" s="34"/>
      <c r="OB78" s="34"/>
      <c r="OC78" s="34"/>
      <c r="OD78" s="34"/>
      <c r="OE78" s="34"/>
      <c r="OF78" s="34"/>
      <c r="OG78" s="34"/>
      <c r="OH78" s="34"/>
      <c r="OI78" s="34"/>
      <c r="OJ78" s="34"/>
      <c r="OK78" s="34"/>
      <c r="OL78" s="34"/>
      <c r="OM78" s="34"/>
      <c r="ON78" s="34"/>
      <c r="OO78" s="34"/>
      <c r="OP78" s="34"/>
      <c r="OQ78" s="34"/>
      <c r="OR78" s="34"/>
      <c r="OS78" s="34"/>
      <c r="OT78" s="34"/>
      <c r="OU78" s="34"/>
      <c r="OV78" s="34"/>
      <c r="OW78" s="34"/>
      <c r="OX78" s="34"/>
      <c r="OY78" s="34"/>
      <c r="OZ78" s="34"/>
      <c r="PA78" s="34"/>
      <c r="PB78" s="34"/>
      <c r="PC78" s="34"/>
      <c r="PD78" s="34"/>
      <c r="PE78" s="34"/>
      <c r="PF78" s="34"/>
      <c r="PG78" s="34"/>
      <c r="PH78" s="34"/>
      <c r="PI78" s="34"/>
      <c r="PJ78" s="34"/>
      <c r="PK78" s="34"/>
      <c r="PL78" s="41"/>
      <c r="PM78" s="46"/>
      <c r="PN78" s="44"/>
      <c r="PO78" s="45"/>
    </row>
    <row r="79" spans="1:431" x14ac:dyDescent="0.25">
      <c r="A79" s="10"/>
      <c r="B79" s="12"/>
      <c r="C79" s="12"/>
      <c r="D79" s="12"/>
      <c r="E79" s="11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  <c r="IW79" s="34"/>
      <c r="IX79" s="34"/>
      <c r="IY79" s="34"/>
      <c r="IZ79" s="34"/>
      <c r="JA79" s="34"/>
      <c r="JB79" s="34"/>
      <c r="JC79" s="34"/>
      <c r="JD79" s="34"/>
      <c r="JE79" s="34"/>
      <c r="JF79" s="34"/>
      <c r="JG79" s="34"/>
      <c r="JH79" s="34"/>
      <c r="JI79" s="34"/>
      <c r="JJ79" s="34"/>
      <c r="JK79" s="34"/>
      <c r="JL79" s="34"/>
      <c r="JM79" s="34"/>
      <c r="JN79" s="34"/>
      <c r="JO79" s="34"/>
      <c r="JP79" s="34"/>
      <c r="JQ79" s="34"/>
      <c r="JR79" s="34"/>
      <c r="JS79" s="34"/>
      <c r="JT79" s="34"/>
      <c r="JU79" s="34"/>
      <c r="JV79" s="34"/>
      <c r="JW79" s="34"/>
      <c r="JX79" s="34"/>
      <c r="JY79" s="34"/>
      <c r="JZ79" s="34"/>
      <c r="KA79" s="34"/>
      <c r="KB79" s="34"/>
      <c r="KC79" s="34"/>
      <c r="KD79" s="34"/>
      <c r="KE79" s="34"/>
      <c r="KF79" s="34"/>
      <c r="KG79" s="34"/>
      <c r="KH79" s="34"/>
      <c r="KI79" s="34"/>
      <c r="KJ79" s="34"/>
      <c r="KK79" s="34"/>
      <c r="KL79" s="34"/>
      <c r="KM79" s="34"/>
      <c r="KN79" s="34"/>
      <c r="KO79" s="34"/>
      <c r="KP79" s="34"/>
      <c r="KQ79" s="34"/>
      <c r="KR79" s="34"/>
      <c r="KS79" s="34"/>
      <c r="KT79" s="34"/>
      <c r="KU79" s="34"/>
      <c r="KV79" s="34"/>
      <c r="KW79" s="34"/>
      <c r="KX79" s="34"/>
      <c r="KY79" s="34"/>
      <c r="KZ79" s="34"/>
      <c r="LA79" s="34"/>
      <c r="LB79" s="34"/>
      <c r="LC79" s="34"/>
      <c r="LD79" s="34"/>
      <c r="LE79" s="34"/>
      <c r="LF79" s="34"/>
      <c r="LG79" s="34"/>
      <c r="LH79" s="34"/>
      <c r="LI79" s="34"/>
      <c r="LJ79" s="34"/>
      <c r="LK79" s="34"/>
      <c r="LL79" s="34"/>
      <c r="LM79" s="34"/>
      <c r="LN79" s="34"/>
      <c r="LO79" s="34"/>
      <c r="LP79" s="34"/>
      <c r="LQ79" s="34"/>
      <c r="LR79" s="34"/>
      <c r="LS79" s="34"/>
      <c r="LT79" s="34"/>
      <c r="LU79" s="34"/>
      <c r="LV79" s="34"/>
      <c r="LW79" s="34"/>
      <c r="LX79" s="34"/>
      <c r="LY79" s="34"/>
      <c r="LZ79" s="34"/>
      <c r="MA79" s="34"/>
      <c r="MB79" s="34"/>
      <c r="MC79" s="34"/>
      <c r="MD79" s="34"/>
      <c r="ME79" s="34"/>
      <c r="MF79" s="34"/>
      <c r="MG79" s="34"/>
      <c r="MH79" s="34"/>
      <c r="MI79" s="34"/>
      <c r="MJ79" s="34"/>
      <c r="MK79" s="34"/>
      <c r="ML79" s="34"/>
      <c r="MM79" s="34"/>
      <c r="MN79" s="34"/>
      <c r="MO79" s="34"/>
      <c r="MP79" s="34"/>
      <c r="MQ79" s="34"/>
      <c r="MR79" s="34"/>
      <c r="MS79" s="34"/>
      <c r="MT79" s="34"/>
      <c r="MU79" s="34"/>
      <c r="MV79" s="34"/>
      <c r="MW79" s="34"/>
      <c r="MX79" s="34"/>
      <c r="MY79" s="34"/>
      <c r="MZ79" s="34"/>
      <c r="NA79" s="34"/>
      <c r="NB79" s="34"/>
      <c r="NC79" s="34"/>
      <c r="ND79" s="34"/>
      <c r="NE79" s="34"/>
      <c r="NF79" s="34"/>
      <c r="NG79" s="34"/>
      <c r="NH79" s="34"/>
      <c r="NI79" s="34"/>
      <c r="NJ79" s="34"/>
      <c r="NK79" s="34"/>
      <c r="NL79" s="34"/>
      <c r="NM79" s="34"/>
      <c r="NN79" s="34"/>
      <c r="NO79" s="34"/>
      <c r="NP79" s="34"/>
      <c r="NQ79" s="34"/>
      <c r="NR79" s="34"/>
      <c r="NS79" s="34"/>
      <c r="NT79" s="34"/>
      <c r="NU79" s="34"/>
      <c r="NV79" s="34"/>
      <c r="NW79" s="34"/>
      <c r="NX79" s="34"/>
      <c r="NY79" s="34"/>
      <c r="NZ79" s="34"/>
      <c r="OA79" s="34"/>
      <c r="OB79" s="34"/>
      <c r="OC79" s="34"/>
      <c r="OD79" s="34"/>
      <c r="OE79" s="34"/>
      <c r="OF79" s="34"/>
      <c r="OG79" s="34"/>
      <c r="OH79" s="34"/>
      <c r="OI79" s="34"/>
      <c r="OJ79" s="34"/>
      <c r="OK79" s="34"/>
      <c r="OL79" s="34"/>
      <c r="OM79" s="34"/>
      <c r="ON79" s="34"/>
      <c r="OO79" s="34"/>
      <c r="OP79" s="34"/>
      <c r="OQ79" s="34"/>
      <c r="OR79" s="34"/>
      <c r="OS79" s="34"/>
      <c r="OT79" s="34"/>
      <c r="OU79" s="34"/>
      <c r="OV79" s="34"/>
      <c r="OW79" s="34"/>
      <c r="OX79" s="34"/>
      <c r="OY79" s="34"/>
      <c r="OZ79" s="34"/>
      <c r="PA79" s="34"/>
      <c r="PB79" s="34"/>
      <c r="PC79" s="34"/>
      <c r="PD79" s="34"/>
      <c r="PE79" s="34"/>
      <c r="PF79" s="34"/>
      <c r="PG79" s="34"/>
      <c r="PH79" s="34"/>
      <c r="PI79" s="34"/>
      <c r="PJ79" s="34"/>
      <c r="PK79" s="34"/>
      <c r="PL79" s="41"/>
      <c r="PM79" s="46"/>
      <c r="PN79" s="44"/>
      <c r="PO79" s="45"/>
    </row>
    <row r="80" spans="1:431" x14ac:dyDescent="0.25">
      <c r="A80" s="10"/>
      <c r="B80" s="11"/>
      <c r="C80" s="11"/>
      <c r="D80" s="11"/>
      <c r="E80" s="11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  <c r="IW80" s="34"/>
      <c r="IX80" s="34"/>
      <c r="IY80" s="34"/>
      <c r="IZ80" s="34"/>
      <c r="JA80" s="34"/>
      <c r="JB80" s="34"/>
      <c r="JC80" s="34"/>
      <c r="JD80" s="34"/>
      <c r="JE80" s="34"/>
      <c r="JF80" s="34"/>
      <c r="JG80" s="34"/>
      <c r="JH80" s="34"/>
      <c r="JI80" s="34"/>
      <c r="JJ80" s="34"/>
      <c r="JK80" s="34"/>
      <c r="JL80" s="34"/>
      <c r="JM80" s="34"/>
      <c r="JN80" s="34"/>
      <c r="JO80" s="34"/>
      <c r="JP80" s="34"/>
      <c r="JQ80" s="34"/>
      <c r="JR80" s="34"/>
      <c r="JS80" s="34"/>
      <c r="JT80" s="34"/>
      <c r="JU80" s="34"/>
      <c r="JV80" s="34"/>
      <c r="JW80" s="34"/>
      <c r="JX80" s="34"/>
      <c r="JY80" s="34"/>
      <c r="JZ80" s="34"/>
      <c r="KA80" s="34"/>
      <c r="KB80" s="34"/>
      <c r="KC80" s="34"/>
      <c r="KD80" s="34"/>
      <c r="KE80" s="34"/>
      <c r="KF80" s="34"/>
      <c r="KG80" s="34"/>
      <c r="KH80" s="34"/>
      <c r="KI80" s="34"/>
      <c r="KJ80" s="34"/>
      <c r="KK80" s="34"/>
      <c r="KL80" s="34"/>
      <c r="KM80" s="34"/>
      <c r="KN80" s="34"/>
      <c r="KO80" s="34"/>
      <c r="KP80" s="34"/>
      <c r="KQ80" s="34"/>
      <c r="KR80" s="34"/>
      <c r="KS80" s="34"/>
      <c r="KT80" s="34"/>
      <c r="KU80" s="34"/>
      <c r="KV80" s="34"/>
      <c r="KW80" s="34"/>
      <c r="KX80" s="34"/>
      <c r="KY80" s="34"/>
      <c r="KZ80" s="34"/>
      <c r="LA80" s="34"/>
      <c r="LB80" s="34"/>
      <c r="LC80" s="34"/>
      <c r="LD80" s="34"/>
      <c r="LE80" s="34"/>
      <c r="LF80" s="34"/>
      <c r="LG80" s="34"/>
      <c r="LH80" s="34"/>
      <c r="LI80" s="34"/>
      <c r="LJ80" s="34"/>
      <c r="LK80" s="34"/>
      <c r="LL80" s="34"/>
      <c r="LM80" s="34"/>
      <c r="LN80" s="34"/>
      <c r="LO80" s="34"/>
      <c r="LP80" s="34"/>
      <c r="LQ80" s="34"/>
      <c r="LR80" s="34"/>
      <c r="LS80" s="34"/>
      <c r="LT80" s="34"/>
      <c r="LU80" s="34"/>
      <c r="LV80" s="34"/>
      <c r="LW80" s="34"/>
      <c r="LX80" s="34"/>
      <c r="LY80" s="34"/>
      <c r="LZ80" s="34"/>
      <c r="MA80" s="34"/>
      <c r="MB80" s="34"/>
      <c r="MC80" s="34"/>
      <c r="MD80" s="34"/>
      <c r="ME80" s="34"/>
      <c r="MF80" s="34"/>
      <c r="MG80" s="34"/>
      <c r="MH80" s="34"/>
      <c r="MI80" s="34"/>
      <c r="MJ80" s="34"/>
      <c r="MK80" s="34"/>
      <c r="ML80" s="34"/>
      <c r="MM80" s="34"/>
      <c r="MN80" s="34"/>
      <c r="MO80" s="34"/>
      <c r="MP80" s="34"/>
      <c r="MQ80" s="34"/>
      <c r="MR80" s="34"/>
      <c r="MS80" s="34"/>
      <c r="MT80" s="34"/>
      <c r="MU80" s="34"/>
      <c r="MV80" s="34"/>
      <c r="MW80" s="34"/>
      <c r="MX80" s="34"/>
      <c r="MY80" s="34"/>
      <c r="MZ80" s="34"/>
      <c r="NA80" s="34"/>
      <c r="NB80" s="34"/>
      <c r="NC80" s="34"/>
      <c r="ND80" s="34"/>
      <c r="NE80" s="34"/>
      <c r="NF80" s="34"/>
      <c r="NG80" s="34"/>
      <c r="NH80" s="34"/>
      <c r="NI80" s="34"/>
      <c r="NJ80" s="34"/>
      <c r="NK80" s="34"/>
      <c r="NL80" s="34"/>
      <c r="NM80" s="34"/>
      <c r="NN80" s="34"/>
      <c r="NO80" s="34"/>
      <c r="NP80" s="34"/>
      <c r="NQ80" s="34"/>
      <c r="NR80" s="34"/>
      <c r="NS80" s="34"/>
      <c r="NT80" s="34"/>
      <c r="NU80" s="34"/>
      <c r="NV80" s="34"/>
      <c r="NW80" s="34"/>
      <c r="NX80" s="34"/>
      <c r="NY80" s="34"/>
      <c r="NZ80" s="34"/>
      <c r="OA80" s="34"/>
      <c r="OB80" s="34"/>
      <c r="OC80" s="34"/>
      <c r="OD80" s="34"/>
      <c r="OE80" s="34"/>
      <c r="OF80" s="34"/>
      <c r="OG80" s="34"/>
      <c r="OH80" s="34"/>
      <c r="OI80" s="34"/>
      <c r="OJ80" s="34"/>
      <c r="OK80" s="34"/>
      <c r="OL80" s="34"/>
      <c r="OM80" s="34"/>
      <c r="ON80" s="34"/>
      <c r="OO80" s="34"/>
      <c r="OP80" s="34"/>
      <c r="OQ80" s="34"/>
      <c r="OR80" s="34"/>
      <c r="OS80" s="34"/>
      <c r="OT80" s="34"/>
      <c r="OU80" s="34"/>
      <c r="OV80" s="34"/>
      <c r="OW80" s="34"/>
      <c r="OX80" s="34"/>
      <c r="OY80" s="34"/>
      <c r="OZ80" s="34"/>
      <c r="PA80" s="34"/>
      <c r="PB80" s="34"/>
      <c r="PC80" s="34"/>
      <c r="PD80" s="34"/>
      <c r="PE80" s="34"/>
      <c r="PF80" s="34"/>
      <c r="PG80" s="34"/>
      <c r="PH80" s="34"/>
      <c r="PI80" s="34"/>
      <c r="PJ80" s="34"/>
      <c r="PK80" s="34"/>
      <c r="PL80" s="41"/>
      <c r="PM80" s="46"/>
      <c r="PN80" s="44"/>
      <c r="PO80" s="45"/>
    </row>
    <row r="81" spans="1:431" x14ac:dyDescent="0.25">
      <c r="A81" s="10"/>
      <c r="B81" s="12"/>
      <c r="C81" s="12"/>
      <c r="D81" s="12"/>
      <c r="E81" s="11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  <c r="IW81" s="34"/>
      <c r="IX81" s="34"/>
      <c r="IY81" s="34"/>
      <c r="IZ81" s="34"/>
      <c r="JA81" s="34"/>
      <c r="JB81" s="34"/>
      <c r="JC81" s="34"/>
      <c r="JD81" s="34"/>
      <c r="JE81" s="34"/>
      <c r="JF81" s="34"/>
      <c r="JG81" s="34"/>
      <c r="JH81" s="34"/>
      <c r="JI81" s="34"/>
      <c r="JJ81" s="34"/>
      <c r="JK81" s="34"/>
      <c r="JL81" s="34"/>
      <c r="JM81" s="34"/>
      <c r="JN81" s="34"/>
      <c r="JO81" s="34"/>
      <c r="JP81" s="34"/>
      <c r="JQ81" s="34"/>
      <c r="JR81" s="34"/>
      <c r="JS81" s="34"/>
      <c r="JT81" s="34"/>
      <c r="JU81" s="34"/>
      <c r="JV81" s="34"/>
      <c r="JW81" s="34"/>
      <c r="JX81" s="34"/>
      <c r="JY81" s="34"/>
      <c r="JZ81" s="34"/>
      <c r="KA81" s="34"/>
      <c r="KB81" s="34"/>
      <c r="KC81" s="34"/>
      <c r="KD81" s="34"/>
      <c r="KE81" s="34"/>
      <c r="KF81" s="34"/>
      <c r="KG81" s="34"/>
      <c r="KH81" s="34"/>
      <c r="KI81" s="34"/>
      <c r="KJ81" s="34"/>
      <c r="KK81" s="34"/>
      <c r="KL81" s="34"/>
      <c r="KM81" s="34"/>
      <c r="KN81" s="34"/>
      <c r="KO81" s="34"/>
      <c r="KP81" s="34"/>
      <c r="KQ81" s="34"/>
      <c r="KR81" s="34"/>
      <c r="KS81" s="34"/>
      <c r="KT81" s="34"/>
      <c r="KU81" s="34"/>
      <c r="KV81" s="34"/>
      <c r="KW81" s="34"/>
      <c r="KX81" s="34"/>
      <c r="KY81" s="34"/>
      <c r="KZ81" s="34"/>
      <c r="LA81" s="34"/>
      <c r="LB81" s="34"/>
      <c r="LC81" s="34"/>
      <c r="LD81" s="34"/>
      <c r="LE81" s="34"/>
      <c r="LF81" s="34"/>
      <c r="LG81" s="34"/>
      <c r="LH81" s="34"/>
      <c r="LI81" s="34"/>
      <c r="LJ81" s="34"/>
      <c r="LK81" s="34"/>
      <c r="LL81" s="34"/>
      <c r="LM81" s="34"/>
      <c r="LN81" s="34"/>
      <c r="LO81" s="34"/>
      <c r="LP81" s="34"/>
      <c r="LQ81" s="34"/>
      <c r="LR81" s="34"/>
      <c r="LS81" s="34"/>
      <c r="LT81" s="34"/>
      <c r="LU81" s="34"/>
      <c r="LV81" s="34"/>
      <c r="LW81" s="34"/>
      <c r="LX81" s="34"/>
      <c r="LY81" s="34"/>
      <c r="LZ81" s="34"/>
      <c r="MA81" s="34"/>
      <c r="MB81" s="34"/>
      <c r="MC81" s="34"/>
      <c r="MD81" s="34"/>
      <c r="ME81" s="34"/>
      <c r="MF81" s="34"/>
      <c r="MG81" s="34"/>
      <c r="MH81" s="34"/>
      <c r="MI81" s="34"/>
      <c r="MJ81" s="34"/>
      <c r="MK81" s="34"/>
      <c r="ML81" s="34"/>
      <c r="MM81" s="34"/>
      <c r="MN81" s="34"/>
      <c r="MO81" s="34"/>
      <c r="MP81" s="34"/>
      <c r="MQ81" s="34"/>
      <c r="MR81" s="34"/>
      <c r="MS81" s="34"/>
      <c r="MT81" s="34"/>
      <c r="MU81" s="34"/>
      <c r="MV81" s="34"/>
      <c r="MW81" s="34"/>
      <c r="MX81" s="34"/>
      <c r="MY81" s="34"/>
      <c r="MZ81" s="34"/>
      <c r="NA81" s="34"/>
      <c r="NB81" s="34"/>
      <c r="NC81" s="34"/>
      <c r="ND81" s="34"/>
      <c r="NE81" s="34"/>
      <c r="NF81" s="34"/>
      <c r="NG81" s="34"/>
      <c r="NH81" s="34"/>
      <c r="NI81" s="34"/>
      <c r="NJ81" s="34"/>
      <c r="NK81" s="34"/>
      <c r="NL81" s="34"/>
      <c r="NM81" s="34"/>
      <c r="NN81" s="34"/>
      <c r="NO81" s="34"/>
      <c r="NP81" s="34"/>
      <c r="NQ81" s="34"/>
      <c r="NR81" s="34"/>
      <c r="NS81" s="34"/>
      <c r="NT81" s="34"/>
      <c r="NU81" s="34"/>
      <c r="NV81" s="34"/>
      <c r="NW81" s="34"/>
      <c r="NX81" s="34"/>
      <c r="NY81" s="34"/>
      <c r="NZ81" s="34"/>
      <c r="OA81" s="34"/>
      <c r="OB81" s="34"/>
      <c r="OC81" s="34"/>
      <c r="OD81" s="34"/>
      <c r="OE81" s="34"/>
      <c r="OF81" s="34"/>
      <c r="OG81" s="34"/>
      <c r="OH81" s="34"/>
      <c r="OI81" s="34"/>
      <c r="OJ81" s="34"/>
      <c r="OK81" s="34"/>
      <c r="OL81" s="34"/>
      <c r="OM81" s="34"/>
      <c r="ON81" s="34"/>
      <c r="OO81" s="34"/>
      <c r="OP81" s="34"/>
      <c r="OQ81" s="34"/>
      <c r="OR81" s="34"/>
      <c r="OS81" s="34"/>
      <c r="OT81" s="34"/>
      <c r="OU81" s="34"/>
      <c r="OV81" s="34"/>
      <c r="OW81" s="34"/>
      <c r="OX81" s="34"/>
      <c r="OY81" s="34"/>
      <c r="OZ81" s="34"/>
      <c r="PA81" s="34"/>
      <c r="PB81" s="34"/>
      <c r="PC81" s="34"/>
      <c r="PD81" s="34"/>
      <c r="PE81" s="34"/>
      <c r="PF81" s="34"/>
      <c r="PG81" s="34"/>
      <c r="PH81" s="34"/>
      <c r="PI81" s="34"/>
      <c r="PJ81" s="34"/>
      <c r="PK81" s="34"/>
      <c r="PL81" s="41"/>
      <c r="PM81" s="46"/>
      <c r="PN81" s="44"/>
      <c r="PO81" s="45"/>
    </row>
    <row r="82" spans="1:431" x14ac:dyDescent="0.25">
      <c r="A82" s="10"/>
      <c r="B82" s="12"/>
      <c r="C82" s="12"/>
      <c r="D82" s="12"/>
      <c r="E82" s="11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  <c r="IV82" s="34"/>
      <c r="IW82" s="34"/>
      <c r="IX82" s="34"/>
      <c r="IY82" s="34"/>
      <c r="IZ82" s="34"/>
      <c r="JA82" s="34"/>
      <c r="JB82" s="34"/>
      <c r="JC82" s="34"/>
      <c r="JD82" s="34"/>
      <c r="JE82" s="34"/>
      <c r="JF82" s="34"/>
      <c r="JG82" s="34"/>
      <c r="JH82" s="34"/>
      <c r="JI82" s="34"/>
      <c r="JJ82" s="34"/>
      <c r="JK82" s="34"/>
      <c r="JL82" s="34"/>
      <c r="JM82" s="34"/>
      <c r="JN82" s="34"/>
      <c r="JO82" s="34"/>
      <c r="JP82" s="34"/>
      <c r="JQ82" s="34"/>
      <c r="JR82" s="34"/>
      <c r="JS82" s="34"/>
      <c r="JT82" s="34"/>
      <c r="JU82" s="34"/>
      <c r="JV82" s="34"/>
      <c r="JW82" s="34"/>
      <c r="JX82" s="34"/>
      <c r="JY82" s="34"/>
      <c r="JZ82" s="34"/>
      <c r="KA82" s="34"/>
      <c r="KB82" s="34"/>
      <c r="KC82" s="34"/>
      <c r="KD82" s="34"/>
      <c r="KE82" s="34"/>
      <c r="KF82" s="34"/>
      <c r="KG82" s="34"/>
      <c r="KH82" s="34"/>
      <c r="KI82" s="34"/>
      <c r="KJ82" s="34"/>
      <c r="KK82" s="34"/>
      <c r="KL82" s="34"/>
      <c r="KM82" s="34"/>
      <c r="KN82" s="34"/>
      <c r="KO82" s="34"/>
      <c r="KP82" s="34"/>
      <c r="KQ82" s="34"/>
      <c r="KR82" s="34"/>
      <c r="KS82" s="34"/>
      <c r="KT82" s="34"/>
      <c r="KU82" s="34"/>
      <c r="KV82" s="34"/>
      <c r="KW82" s="34"/>
      <c r="KX82" s="34"/>
      <c r="KY82" s="34"/>
      <c r="KZ82" s="34"/>
      <c r="LA82" s="34"/>
      <c r="LB82" s="34"/>
      <c r="LC82" s="34"/>
      <c r="LD82" s="34"/>
      <c r="LE82" s="34"/>
      <c r="LF82" s="34"/>
      <c r="LG82" s="34"/>
      <c r="LH82" s="34"/>
      <c r="LI82" s="34"/>
      <c r="LJ82" s="34"/>
      <c r="LK82" s="34"/>
      <c r="LL82" s="34"/>
      <c r="LM82" s="34"/>
      <c r="LN82" s="34"/>
      <c r="LO82" s="34"/>
      <c r="LP82" s="34"/>
      <c r="LQ82" s="34"/>
      <c r="LR82" s="34"/>
      <c r="LS82" s="34"/>
      <c r="LT82" s="34"/>
      <c r="LU82" s="34"/>
      <c r="LV82" s="34"/>
      <c r="LW82" s="34"/>
      <c r="LX82" s="34"/>
      <c r="LY82" s="34"/>
      <c r="LZ82" s="34"/>
      <c r="MA82" s="34"/>
      <c r="MB82" s="34"/>
      <c r="MC82" s="34"/>
      <c r="MD82" s="34"/>
      <c r="ME82" s="34"/>
      <c r="MF82" s="34"/>
      <c r="MG82" s="34"/>
      <c r="MH82" s="34"/>
      <c r="MI82" s="34"/>
      <c r="MJ82" s="34"/>
      <c r="MK82" s="34"/>
      <c r="ML82" s="34"/>
      <c r="MM82" s="34"/>
      <c r="MN82" s="34"/>
      <c r="MO82" s="34"/>
      <c r="MP82" s="34"/>
      <c r="MQ82" s="34"/>
      <c r="MR82" s="34"/>
      <c r="MS82" s="34"/>
      <c r="MT82" s="34"/>
      <c r="MU82" s="34"/>
      <c r="MV82" s="34"/>
      <c r="MW82" s="34"/>
      <c r="MX82" s="34"/>
      <c r="MY82" s="34"/>
      <c r="MZ82" s="34"/>
      <c r="NA82" s="34"/>
      <c r="NB82" s="34"/>
      <c r="NC82" s="34"/>
      <c r="ND82" s="34"/>
      <c r="NE82" s="34"/>
      <c r="NF82" s="34"/>
      <c r="NG82" s="34"/>
      <c r="NH82" s="34"/>
      <c r="NI82" s="34"/>
      <c r="NJ82" s="34"/>
      <c r="NK82" s="34"/>
      <c r="NL82" s="34"/>
      <c r="NM82" s="34"/>
      <c r="NN82" s="34"/>
      <c r="NO82" s="34"/>
      <c r="NP82" s="34"/>
      <c r="NQ82" s="34"/>
      <c r="NR82" s="34"/>
      <c r="NS82" s="34"/>
      <c r="NT82" s="34"/>
      <c r="NU82" s="34"/>
      <c r="NV82" s="34"/>
      <c r="NW82" s="34"/>
      <c r="NX82" s="34"/>
      <c r="NY82" s="34"/>
      <c r="NZ82" s="34"/>
      <c r="OA82" s="34"/>
      <c r="OB82" s="34"/>
      <c r="OC82" s="34"/>
      <c r="OD82" s="34"/>
      <c r="OE82" s="34"/>
      <c r="OF82" s="34"/>
      <c r="OG82" s="34"/>
      <c r="OH82" s="34"/>
      <c r="OI82" s="34"/>
      <c r="OJ82" s="34"/>
      <c r="OK82" s="34"/>
      <c r="OL82" s="34"/>
      <c r="OM82" s="34"/>
      <c r="ON82" s="34"/>
      <c r="OO82" s="34"/>
      <c r="OP82" s="34"/>
      <c r="OQ82" s="34"/>
      <c r="OR82" s="34"/>
      <c r="OS82" s="34"/>
      <c r="OT82" s="34"/>
      <c r="OU82" s="34"/>
      <c r="OV82" s="34"/>
      <c r="OW82" s="34"/>
      <c r="OX82" s="34"/>
      <c r="OY82" s="34"/>
      <c r="OZ82" s="34"/>
      <c r="PA82" s="34"/>
      <c r="PB82" s="34"/>
      <c r="PC82" s="34"/>
      <c r="PD82" s="34"/>
      <c r="PE82" s="34"/>
      <c r="PF82" s="34"/>
      <c r="PG82" s="34"/>
      <c r="PH82" s="34"/>
      <c r="PI82" s="34"/>
      <c r="PJ82" s="34"/>
      <c r="PK82" s="34"/>
      <c r="PL82" s="41"/>
      <c r="PM82" s="46"/>
      <c r="PN82" s="44"/>
      <c r="PO82" s="45"/>
    </row>
    <row r="83" spans="1:431" x14ac:dyDescent="0.25">
      <c r="A83" s="10"/>
      <c r="B83" s="11"/>
      <c r="C83" s="11"/>
      <c r="D83" s="11"/>
      <c r="E83" s="11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  <c r="IW83" s="34"/>
      <c r="IX83" s="34"/>
      <c r="IY83" s="34"/>
      <c r="IZ83" s="34"/>
      <c r="JA83" s="34"/>
      <c r="JB83" s="34"/>
      <c r="JC83" s="34"/>
      <c r="JD83" s="34"/>
      <c r="JE83" s="34"/>
      <c r="JF83" s="34"/>
      <c r="JG83" s="34"/>
      <c r="JH83" s="34"/>
      <c r="JI83" s="34"/>
      <c r="JJ83" s="34"/>
      <c r="JK83" s="34"/>
      <c r="JL83" s="34"/>
      <c r="JM83" s="34"/>
      <c r="JN83" s="34"/>
      <c r="JO83" s="34"/>
      <c r="JP83" s="34"/>
      <c r="JQ83" s="34"/>
      <c r="JR83" s="34"/>
      <c r="JS83" s="34"/>
      <c r="JT83" s="34"/>
      <c r="JU83" s="34"/>
      <c r="JV83" s="34"/>
      <c r="JW83" s="34"/>
      <c r="JX83" s="34"/>
      <c r="JY83" s="34"/>
      <c r="JZ83" s="34"/>
      <c r="KA83" s="34"/>
      <c r="KB83" s="34"/>
      <c r="KC83" s="34"/>
      <c r="KD83" s="34"/>
      <c r="KE83" s="34"/>
      <c r="KF83" s="34"/>
      <c r="KG83" s="34"/>
      <c r="KH83" s="34"/>
      <c r="KI83" s="34"/>
      <c r="KJ83" s="34"/>
      <c r="KK83" s="34"/>
      <c r="KL83" s="34"/>
      <c r="KM83" s="34"/>
      <c r="KN83" s="34"/>
      <c r="KO83" s="34"/>
      <c r="KP83" s="34"/>
      <c r="KQ83" s="34"/>
      <c r="KR83" s="34"/>
      <c r="KS83" s="34"/>
      <c r="KT83" s="34"/>
      <c r="KU83" s="34"/>
      <c r="KV83" s="34"/>
      <c r="KW83" s="34"/>
      <c r="KX83" s="34"/>
      <c r="KY83" s="34"/>
      <c r="KZ83" s="34"/>
      <c r="LA83" s="34"/>
      <c r="LB83" s="34"/>
      <c r="LC83" s="34"/>
      <c r="LD83" s="34"/>
      <c r="LE83" s="34"/>
      <c r="LF83" s="34"/>
      <c r="LG83" s="34"/>
      <c r="LH83" s="34"/>
      <c r="LI83" s="34"/>
      <c r="LJ83" s="34"/>
      <c r="LK83" s="34"/>
      <c r="LL83" s="34"/>
      <c r="LM83" s="34"/>
      <c r="LN83" s="34"/>
      <c r="LO83" s="34"/>
      <c r="LP83" s="34"/>
      <c r="LQ83" s="34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34"/>
      <c r="MD83" s="34"/>
      <c r="ME83" s="34"/>
      <c r="MF83" s="34"/>
      <c r="MG83" s="34"/>
      <c r="MH83" s="34"/>
      <c r="MI83" s="34"/>
      <c r="MJ83" s="34"/>
      <c r="MK83" s="34"/>
      <c r="ML83" s="34"/>
      <c r="MM83" s="34"/>
      <c r="MN83" s="34"/>
      <c r="MO83" s="34"/>
      <c r="MP83" s="34"/>
      <c r="MQ83" s="34"/>
      <c r="MR83" s="34"/>
      <c r="MS83" s="34"/>
      <c r="MT83" s="34"/>
      <c r="MU83" s="34"/>
      <c r="MV83" s="34"/>
      <c r="MW83" s="34"/>
      <c r="MX83" s="34"/>
      <c r="MY83" s="34"/>
      <c r="MZ83" s="34"/>
      <c r="NA83" s="34"/>
      <c r="NB83" s="34"/>
      <c r="NC83" s="34"/>
      <c r="ND83" s="34"/>
      <c r="NE83" s="34"/>
      <c r="NF83" s="34"/>
      <c r="NG83" s="34"/>
      <c r="NH83" s="34"/>
      <c r="NI83" s="34"/>
      <c r="NJ83" s="34"/>
      <c r="NK83" s="34"/>
      <c r="NL83" s="34"/>
      <c r="NM83" s="34"/>
      <c r="NN83" s="34"/>
      <c r="NO83" s="34"/>
      <c r="NP83" s="34"/>
      <c r="NQ83" s="34"/>
      <c r="NR83" s="34"/>
      <c r="NS83" s="34"/>
      <c r="NT83" s="34"/>
      <c r="NU83" s="34"/>
      <c r="NV83" s="34"/>
      <c r="NW83" s="34"/>
      <c r="NX83" s="34"/>
      <c r="NY83" s="34"/>
      <c r="NZ83" s="34"/>
      <c r="OA83" s="34"/>
      <c r="OB83" s="34"/>
      <c r="OC83" s="34"/>
      <c r="OD83" s="34"/>
      <c r="OE83" s="34"/>
      <c r="OF83" s="34"/>
      <c r="OG83" s="34"/>
      <c r="OH83" s="34"/>
      <c r="OI83" s="34"/>
      <c r="OJ83" s="34"/>
      <c r="OK83" s="34"/>
      <c r="OL83" s="34"/>
      <c r="OM83" s="34"/>
      <c r="ON83" s="34"/>
      <c r="OO83" s="34"/>
      <c r="OP83" s="34"/>
      <c r="OQ83" s="34"/>
      <c r="OR83" s="34"/>
      <c r="OS83" s="34"/>
      <c r="OT83" s="34"/>
      <c r="OU83" s="34"/>
      <c r="OV83" s="34"/>
      <c r="OW83" s="34"/>
      <c r="OX83" s="34"/>
      <c r="OY83" s="34"/>
      <c r="OZ83" s="34"/>
      <c r="PA83" s="34"/>
      <c r="PB83" s="34"/>
      <c r="PC83" s="34"/>
      <c r="PD83" s="34"/>
      <c r="PE83" s="34"/>
      <c r="PF83" s="34"/>
      <c r="PG83" s="34"/>
      <c r="PH83" s="34"/>
      <c r="PI83" s="34"/>
      <c r="PJ83" s="34"/>
      <c r="PK83" s="34"/>
      <c r="PL83" s="41"/>
      <c r="PM83" s="46"/>
      <c r="PN83" s="44"/>
      <c r="PO83" s="45"/>
    </row>
    <row r="84" spans="1:431" x14ac:dyDescent="0.25">
      <c r="A84" s="10"/>
      <c r="B84" s="12"/>
      <c r="C84" s="12"/>
      <c r="D84" s="12"/>
      <c r="E84" s="11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  <c r="IW84" s="34"/>
      <c r="IX84" s="34"/>
      <c r="IY84" s="34"/>
      <c r="IZ84" s="34"/>
      <c r="JA84" s="34"/>
      <c r="JB84" s="34"/>
      <c r="JC84" s="34"/>
      <c r="JD84" s="34"/>
      <c r="JE84" s="34"/>
      <c r="JF84" s="34"/>
      <c r="JG84" s="34"/>
      <c r="JH84" s="34"/>
      <c r="JI84" s="34"/>
      <c r="JJ84" s="34"/>
      <c r="JK84" s="34"/>
      <c r="JL84" s="34"/>
      <c r="JM84" s="34"/>
      <c r="JN84" s="34"/>
      <c r="JO84" s="34"/>
      <c r="JP84" s="34"/>
      <c r="JQ84" s="34"/>
      <c r="JR84" s="34"/>
      <c r="JS84" s="34"/>
      <c r="JT84" s="34"/>
      <c r="JU84" s="34"/>
      <c r="JV84" s="34"/>
      <c r="JW84" s="34"/>
      <c r="JX84" s="34"/>
      <c r="JY84" s="34"/>
      <c r="JZ84" s="34"/>
      <c r="KA84" s="34"/>
      <c r="KB84" s="34"/>
      <c r="KC84" s="34"/>
      <c r="KD84" s="34"/>
      <c r="KE84" s="34"/>
      <c r="KF84" s="34"/>
      <c r="KG84" s="34"/>
      <c r="KH84" s="34"/>
      <c r="KI84" s="34"/>
      <c r="KJ84" s="34"/>
      <c r="KK84" s="34"/>
      <c r="KL84" s="34"/>
      <c r="KM84" s="34"/>
      <c r="KN84" s="34"/>
      <c r="KO84" s="34"/>
      <c r="KP84" s="34"/>
      <c r="KQ84" s="34"/>
      <c r="KR84" s="34"/>
      <c r="KS84" s="34"/>
      <c r="KT84" s="34"/>
      <c r="KU84" s="34"/>
      <c r="KV84" s="34"/>
      <c r="KW84" s="34"/>
      <c r="KX84" s="34"/>
      <c r="KY84" s="34"/>
      <c r="KZ84" s="34"/>
      <c r="LA84" s="34"/>
      <c r="LB84" s="34"/>
      <c r="LC84" s="34"/>
      <c r="LD84" s="34"/>
      <c r="LE84" s="34"/>
      <c r="LF84" s="34"/>
      <c r="LG84" s="34"/>
      <c r="LH84" s="34"/>
      <c r="LI84" s="34"/>
      <c r="LJ84" s="34"/>
      <c r="LK84" s="34"/>
      <c r="LL84" s="34"/>
      <c r="LM84" s="34"/>
      <c r="LN84" s="34"/>
      <c r="LO84" s="34"/>
      <c r="LP84" s="34"/>
      <c r="LQ84" s="34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34"/>
      <c r="MD84" s="34"/>
      <c r="ME84" s="34"/>
      <c r="MF84" s="34"/>
      <c r="MG84" s="34"/>
      <c r="MH84" s="34"/>
      <c r="MI84" s="34"/>
      <c r="MJ84" s="34"/>
      <c r="MK84" s="34"/>
      <c r="ML84" s="34"/>
      <c r="MM84" s="34"/>
      <c r="MN84" s="34"/>
      <c r="MO84" s="34"/>
      <c r="MP84" s="34"/>
      <c r="MQ84" s="34"/>
      <c r="MR84" s="34"/>
      <c r="MS84" s="34"/>
      <c r="MT84" s="34"/>
      <c r="MU84" s="34"/>
      <c r="MV84" s="34"/>
      <c r="MW84" s="34"/>
      <c r="MX84" s="34"/>
      <c r="MY84" s="34"/>
      <c r="MZ84" s="34"/>
      <c r="NA84" s="34"/>
      <c r="NB84" s="34"/>
      <c r="NC84" s="34"/>
      <c r="ND84" s="34"/>
      <c r="NE84" s="34"/>
      <c r="NF84" s="34"/>
      <c r="NG84" s="34"/>
      <c r="NH84" s="34"/>
      <c r="NI84" s="34"/>
      <c r="NJ84" s="34"/>
      <c r="NK84" s="34"/>
      <c r="NL84" s="34"/>
      <c r="NM84" s="34"/>
      <c r="NN84" s="34"/>
      <c r="NO84" s="34"/>
      <c r="NP84" s="34"/>
      <c r="NQ84" s="34"/>
      <c r="NR84" s="34"/>
      <c r="NS84" s="34"/>
      <c r="NT84" s="34"/>
      <c r="NU84" s="34"/>
      <c r="NV84" s="34"/>
      <c r="NW84" s="34"/>
      <c r="NX84" s="34"/>
      <c r="NY84" s="34"/>
      <c r="NZ84" s="34"/>
      <c r="OA84" s="34"/>
      <c r="OB84" s="34"/>
      <c r="OC84" s="34"/>
      <c r="OD84" s="34"/>
      <c r="OE84" s="34"/>
      <c r="OF84" s="34"/>
      <c r="OG84" s="34"/>
      <c r="OH84" s="34"/>
      <c r="OI84" s="34"/>
      <c r="OJ84" s="34"/>
      <c r="OK84" s="34"/>
      <c r="OL84" s="34"/>
      <c r="OM84" s="34"/>
      <c r="ON84" s="34"/>
      <c r="OO84" s="34"/>
      <c r="OP84" s="34"/>
      <c r="OQ84" s="34"/>
      <c r="OR84" s="34"/>
      <c r="OS84" s="34"/>
      <c r="OT84" s="34"/>
      <c r="OU84" s="34"/>
      <c r="OV84" s="34"/>
      <c r="OW84" s="34"/>
      <c r="OX84" s="34"/>
      <c r="OY84" s="34"/>
      <c r="OZ84" s="34"/>
      <c r="PA84" s="34"/>
      <c r="PB84" s="34"/>
      <c r="PC84" s="34"/>
      <c r="PD84" s="34"/>
      <c r="PE84" s="34"/>
      <c r="PF84" s="34"/>
      <c r="PG84" s="34"/>
      <c r="PH84" s="34"/>
      <c r="PI84" s="34"/>
      <c r="PJ84" s="34"/>
      <c r="PK84" s="34"/>
      <c r="PL84" s="41"/>
      <c r="PM84" s="46"/>
      <c r="PN84" s="44"/>
      <c r="PO84" s="45"/>
    </row>
    <row r="85" spans="1:431" x14ac:dyDescent="0.25">
      <c r="A85" s="10"/>
      <c r="B85" s="14"/>
      <c r="C85" s="14"/>
      <c r="D85" s="14"/>
      <c r="E85" s="1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  <c r="IW85" s="34"/>
      <c r="IX85" s="34"/>
      <c r="IY85" s="34"/>
      <c r="IZ85" s="34"/>
      <c r="JA85" s="34"/>
      <c r="JB85" s="34"/>
      <c r="JC85" s="34"/>
      <c r="JD85" s="34"/>
      <c r="JE85" s="34"/>
      <c r="JF85" s="34"/>
      <c r="JG85" s="34"/>
      <c r="JH85" s="34"/>
      <c r="JI85" s="34"/>
      <c r="JJ85" s="34"/>
      <c r="JK85" s="34"/>
      <c r="JL85" s="34"/>
      <c r="JM85" s="34"/>
      <c r="JN85" s="34"/>
      <c r="JO85" s="34"/>
      <c r="JP85" s="34"/>
      <c r="JQ85" s="34"/>
      <c r="JR85" s="34"/>
      <c r="JS85" s="34"/>
      <c r="JT85" s="34"/>
      <c r="JU85" s="34"/>
      <c r="JV85" s="34"/>
      <c r="JW85" s="34"/>
      <c r="JX85" s="34"/>
      <c r="JY85" s="34"/>
      <c r="JZ85" s="34"/>
      <c r="KA85" s="34"/>
      <c r="KB85" s="34"/>
      <c r="KC85" s="34"/>
      <c r="KD85" s="34"/>
      <c r="KE85" s="34"/>
      <c r="KF85" s="34"/>
      <c r="KG85" s="34"/>
      <c r="KH85" s="34"/>
      <c r="KI85" s="34"/>
      <c r="KJ85" s="34"/>
      <c r="KK85" s="34"/>
      <c r="KL85" s="34"/>
      <c r="KM85" s="34"/>
      <c r="KN85" s="34"/>
      <c r="KO85" s="34"/>
      <c r="KP85" s="34"/>
      <c r="KQ85" s="34"/>
      <c r="KR85" s="34"/>
      <c r="KS85" s="34"/>
      <c r="KT85" s="34"/>
      <c r="KU85" s="34"/>
      <c r="KV85" s="34"/>
      <c r="KW85" s="34"/>
      <c r="KX85" s="34"/>
      <c r="KY85" s="34"/>
      <c r="KZ85" s="34"/>
      <c r="LA85" s="34"/>
      <c r="LB85" s="34"/>
      <c r="LC85" s="34"/>
      <c r="LD85" s="34"/>
      <c r="LE85" s="34"/>
      <c r="LF85" s="34"/>
      <c r="LG85" s="34"/>
      <c r="LH85" s="34"/>
      <c r="LI85" s="34"/>
      <c r="LJ85" s="34"/>
      <c r="LK85" s="34"/>
      <c r="LL85" s="34"/>
      <c r="LM85" s="34"/>
      <c r="LN85" s="34"/>
      <c r="LO85" s="34"/>
      <c r="LP85" s="34"/>
      <c r="LQ85" s="34"/>
      <c r="LR85" s="34"/>
      <c r="LS85" s="34"/>
      <c r="LT85" s="34"/>
      <c r="LU85" s="34"/>
      <c r="LV85" s="34"/>
      <c r="LW85" s="34"/>
      <c r="LX85" s="34"/>
      <c r="LY85" s="34"/>
      <c r="LZ85" s="34"/>
      <c r="MA85" s="34"/>
      <c r="MB85" s="34"/>
      <c r="MC85" s="34"/>
      <c r="MD85" s="34"/>
      <c r="ME85" s="34"/>
      <c r="MF85" s="34"/>
      <c r="MG85" s="34"/>
      <c r="MH85" s="34"/>
      <c r="MI85" s="34"/>
      <c r="MJ85" s="34"/>
      <c r="MK85" s="34"/>
      <c r="ML85" s="34"/>
      <c r="MM85" s="34"/>
      <c r="MN85" s="34"/>
      <c r="MO85" s="34"/>
      <c r="MP85" s="34"/>
      <c r="MQ85" s="34"/>
      <c r="MR85" s="34"/>
      <c r="MS85" s="34"/>
      <c r="MT85" s="34"/>
      <c r="MU85" s="34"/>
      <c r="MV85" s="34"/>
      <c r="MW85" s="34"/>
      <c r="MX85" s="34"/>
      <c r="MY85" s="34"/>
      <c r="MZ85" s="34"/>
      <c r="NA85" s="34"/>
      <c r="NB85" s="34"/>
      <c r="NC85" s="34"/>
      <c r="ND85" s="34"/>
      <c r="NE85" s="34"/>
      <c r="NF85" s="34"/>
      <c r="NG85" s="34"/>
      <c r="NH85" s="34"/>
      <c r="NI85" s="34"/>
      <c r="NJ85" s="34"/>
      <c r="NK85" s="34"/>
      <c r="NL85" s="34"/>
      <c r="NM85" s="34"/>
      <c r="NN85" s="34"/>
      <c r="NO85" s="34"/>
      <c r="NP85" s="34"/>
      <c r="NQ85" s="34"/>
      <c r="NR85" s="34"/>
      <c r="NS85" s="34"/>
      <c r="NT85" s="34"/>
      <c r="NU85" s="34"/>
      <c r="NV85" s="34"/>
      <c r="NW85" s="34"/>
      <c r="NX85" s="34"/>
      <c r="NY85" s="34"/>
      <c r="NZ85" s="34"/>
      <c r="OA85" s="34"/>
      <c r="OB85" s="34"/>
      <c r="OC85" s="34"/>
      <c r="OD85" s="34"/>
      <c r="OE85" s="34"/>
      <c r="OF85" s="34"/>
      <c r="OG85" s="34"/>
      <c r="OH85" s="34"/>
      <c r="OI85" s="34"/>
      <c r="OJ85" s="34"/>
      <c r="OK85" s="34"/>
      <c r="OL85" s="34"/>
      <c r="OM85" s="34"/>
      <c r="ON85" s="34"/>
      <c r="OO85" s="34"/>
      <c r="OP85" s="34"/>
      <c r="OQ85" s="34"/>
      <c r="OR85" s="34"/>
      <c r="OS85" s="34"/>
      <c r="OT85" s="34"/>
      <c r="OU85" s="34"/>
      <c r="OV85" s="34"/>
      <c r="OW85" s="34"/>
      <c r="OX85" s="34"/>
      <c r="OY85" s="34"/>
      <c r="OZ85" s="34"/>
      <c r="PA85" s="34"/>
      <c r="PB85" s="34"/>
      <c r="PC85" s="34"/>
      <c r="PD85" s="34"/>
      <c r="PE85" s="34"/>
      <c r="PF85" s="34"/>
      <c r="PG85" s="34"/>
      <c r="PH85" s="34"/>
      <c r="PI85" s="34"/>
      <c r="PJ85" s="34"/>
      <c r="PK85" s="34"/>
      <c r="PL85" s="41"/>
      <c r="PM85" s="46"/>
      <c r="PN85" s="44"/>
      <c r="PO85" s="45"/>
    </row>
    <row r="86" spans="1:431" x14ac:dyDescent="0.25">
      <c r="A86" s="3"/>
      <c r="PL86" s="3"/>
      <c r="PM86" s="47"/>
      <c r="PN86" s="3"/>
      <c r="PO86" s="3"/>
    </row>
    <row r="87" spans="1:431" x14ac:dyDescent="0.25">
      <c r="A87" s="15"/>
      <c r="B87" s="16" t="s">
        <v>25</v>
      </c>
      <c r="C87" s="17"/>
      <c r="D87" s="17"/>
      <c r="E87" s="17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  <c r="IV87" s="35"/>
      <c r="IW87" s="35"/>
      <c r="IX87" s="35"/>
      <c r="IY87" s="35"/>
      <c r="IZ87" s="35"/>
      <c r="JA87" s="35"/>
      <c r="JB87" s="35"/>
      <c r="JC87" s="35"/>
      <c r="JD87" s="35"/>
      <c r="JE87" s="35"/>
      <c r="JF87" s="35"/>
      <c r="JG87" s="35"/>
      <c r="JH87" s="35"/>
      <c r="JI87" s="35"/>
      <c r="JJ87" s="35"/>
      <c r="JK87" s="35"/>
      <c r="JL87" s="35"/>
      <c r="JM87" s="35"/>
      <c r="JN87" s="35"/>
      <c r="JO87" s="35"/>
      <c r="JP87" s="35"/>
      <c r="JQ87" s="35"/>
      <c r="JR87" s="35"/>
      <c r="JS87" s="35"/>
      <c r="JT87" s="35"/>
      <c r="JU87" s="35"/>
      <c r="JV87" s="35"/>
      <c r="JW87" s="35"/>
      <c r="JX87" s="35"/>
      <c r="JY87" s="35"/>
      <c r="JZ87" s="35"/>
      <c r="KA87" s="35"/>
      <c r="KB87" s="35"/>
      <c r="KC87" s="35"/>
      <c r="KD87" s="35"/>
      <c r="KE87" s="35"/>
      <c r="KF87" s="35"/>
      <c r="KG87" s="35"/>
      <c r="KH87" s="35"/>
      <c r="KI87" s="35"/>
      <c r="KJ87" s="35"/>
      <c r="KK87" s="35"/>
      <c r="KL87" s="35"/>
      <c r="KM87" s="35"/>
      <c r="KN87" s="35"/>
      <c r="KO87" s="35"/>
      <c r="KP87" s="35"/>
      <c r="KQ87" s="35"/>
      <c r="KR87" s="35"/>
      <c r="KS87" s="35"/>
      <c r="KT87" s="35"/>
      <c r="KU87" s="35"/>
      <c r="KV87" s="35"/>
      <c r="KW87" s="35"/>
      <c r="KX87" s="35"/>
      <c r="KY87" s="35"/>
      <c r="KZ87" s="35"/>
      <c r="LA87" s="35"/>
      <c r="LB87" s="35"/>
      <c r="LC87" s="35"/>
      <c r="LD87" s="35"/>
      <c r="LE87" s="35"/>
      <c r="LF87" s="35"/>
      <c r="LG87" s="35"/>
      <c r="LH87" s="35"/>
      <c r="LI87" s="35"/>
      <c r="LJ87" s="35"/>
      <c r="LK87" s="35"/>
      <c r="LL87" s="35"/>
      <c r="LM87" s="35"/>
      <c r="LN87" s="35"/>
      <c r="LO87" s="35"/>
      <c r="LP87" s="35"/>
      <c r="LQ87" s="35"/>
      <c r="LR87" s="35"/>
      <c r="LS87" s="35"/>
      <c r="LT87" s="35"/>
      <c r="LU87" s="35"/>
      <c r="LV87" s="35"/>
      <c r="LW87" s="35"/>
      <c r="LX87" s="35"/>
      <c r="LY87" s="35"/>
      <c r="LZ87" s="35"/>
      <c r="MA87" s="35"/>
      <c r="MB87" s="35"/>
      <c r="MC87" s="35"/>
      <c r="MD87" s="35"/>
      <c r="ME87" s="35"/>
      <c r="MF87" s="35"/>
      <c r="MG87" s="35"/>
      <c r="MH87" s="35"/>
      <c r="MI87" s="35"/>
      <c r="MJ87" s="35"/>
      <c r="MK87" s="35"/>
      <c r="ML87" s="35"/>
      <c r="MM87" s="35"/>
      <c r="MN87" s="35"/>
      <c r="MO87" s="35"/>
      <c r="MP87" s="35"/>
      <c r="MQ87" s="35"/>
      <c r="MR87" s="35"/>
      <c r="MS87" s="35"/>
      <c r="MT87" s="35"/>
      <c r="MU87" s="35"/>
      <c r="MV87" s="35"/>
      <c r="MW87" s="35"/>
      <c r="MX87" s="35"/>
      <c r="MY87" s="35"/>
      <c r="MZ87" s="35"/>
      <c r="NA87" s="35"/>
      <c r="NB87" s="35"/>
      <c r="NC87" s="35"/>
      <c r="ND87" s="35"/>
      <c r="NE87" s="35"/>
      <c r="NF87" s="35"/>
      <c r="NG87" s="35"/>
      <c r="NH87" s="35"/>
      <c r="NI87" s="35"/>
      <c r="NJ87" s="35"/>
      <c r="NK87" s="35"/>
      <c r="NL87" s="35"/>
      <c r="NM87" s="35"/>
      <c r="NN87" s="35"/>
      <c r="NO87" s="35"/>
      <c r="NP87" s="35"/>
      <c r="NQ87" s="35"/>
      <c r="NR87" s="35"/>
      <c r="NS87" s="35"/>
      <c r="NT87" s="35"/>
      <c r="NU87" s="35"/>
      <c r="NV87" s="35"/>
      <c r="NW87" s="35"/>
      <c r="NX87" s="35"/>
      <c r="NY87" s="35"/>
      <c r="NZ87" s="35"/>
      <c r="OA87" s="35"/>
      <c r="OB87" s="35"/>
      <c r="OC87" s="35"/>
      <c r="OD87" s="35"/>
      <c r="OE87" s="35"/>
      <c r="OF87" s="35"/>
      <c r="OG87" s="35"/>
      <c r="OH87" s="35"/>
      <c r="OI87" s="35"/>
      <c r="OJ87" s="35"/>
      <c r="OK87" s="35"/>
      <c r="OL87" s="35"/>
      <c r="OM87" s="35"/>
      <c r="ON87" s="35"/>
      <c r="OO87" s="35"/>
      <c r="OP87" s="35"/>
      <c r="OQ87" s="35"/>
      <c r="OR87" s="35"/>
      <c r="OS87" s="35"/>
      <c r="OT87" s="35"/>
      <c r="OU87" s="35"/>
      <c r="OV87" s="35"/>
      <c r="OW87" s="35"/>
      <c r="OX87" s="35"/>
      <c r="OY87" s="35"/>
      <c r="OZ87" s="35"/>
      <c r="PA87" s="35"/>
      <c r="PB87" s="35"/>
      <c r="PC87" s="35"/>
      <c r="PD87" s="35"/>
      <c r="PE87" s="35"/>
      <c r="PF87" s="35"/>
      <c r="PG87" s="35"/>
      <c r="PH87" s="35"/>
      <c r="PI87" s="35"/>
      <c r="PJ87" s="35"/>
      <c r="PK87" s="35"/>
      <c r="PL87" s="15" t="s">
        <v>46</v>
      </c>
      <c r="PM87" s="15" t="s">
        <v>47</v>
      </c>
      <c r="PN87" s="15" t="s">
        <v>48</v>
      </c>
      <c r="PO87" s="15" t="s">
        <v>49</v>
      </c>
    </row>
    <row r="88" spans="1:431" x14ac:dyDescent="0.25">
      <c r="A88" s="18">
        <v>1</v>
      </c>
      <c r="B88" s="19" t="s">
        <v>27</v>
      </c>
      <c r="C88" s="19" t="s">
        <v>26</v>
      </c>
      <c r="D88" s="20" t="s">
        <v>28</v>
      </c>
      <c r="E88" s="19" t="s">
        <v>29</v>
      </c>
      <c r="F88" s="36"/>
      <c r="G88" s="36"/>
      <c r="H88" s="36"/>
      <c r="I88" s="36"/>
      <c r="J88" s="36"/>
      <c r="K88" s="36"/>
      <c r="L88" s="36"/>
      <c r="M88" s="36"/>
      <c r="N88" s="106">
        <v>34</v>
      </c>
      <c r="O88" s="106">
        <v>33</v>
      </c>
      <c r="P88" s="36">
        <v>45</v>
      </c>
      <c r="Q88" s="36"/>
      <c r="R88" s="36"/>
      <c r="S88" s="36"/>
      <c r="T88" s="36"/>
      <c r="U88" s="106">
        <v>26</v>
      </c>
      <c r="V88" s="106">
        <v>30</v>
      </c>
      <c r="W88" s="36"/>
      <c r="X88" s="36"/>
      <c r="Y88" s="36"/>
      <c r="Z88" s="36"/>
      <c r="AA88" s="36"/>
      <c r="AB88" s="36"/>
      <c r="AC88" s="36"/>
      <c r="AD88" s="36"/>
      <c r="AE88" s="106">
        <v>26</v>
      </c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106">
        <v>29</v>
      </c>
      <c r="BK88" s="106">
        <v>0</v>
      </c>
      <c r="BL88" s="36">
        <v>37</v>
      </c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>
        <v>35</v>
      </c>
      <c r="CV88" s="36">
        <v>37</v>
      </c>
      <c r="CW88" s="36"/>
      <c r="CX88" s="106">
        <v>0</v>
      </c>
      <c r="CY88" s="36"/>
      <c r="CZ88" s="36"/>
      <c r="DA88" s="36"/>
      <c r="DB88" s="106">
        <v>31</v>
      </c>
      <c r="DC88" s="36">
        <v>38</v>
      </c>
      <c r="DD88" s="36">
        <v>41</v>
      </c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106">
        <v>26</v>
      </c>
      <c r="EB88" s="36"/>
      <c r="EC88" s="36"/>
      <c r="ED88" s="36"/>
      <c r="EE88" s="106">
        <v>20</v>
      </c>
      <c r="EF88" s="36"/>
      <c r="EG88" s="36"/>
      <c r="EH88" s="36"/>
      <c r="EI88" s="36">
        <v>34</v>
      </c>
      <c r="EJ88" s="106">
        <v>23</v>
      </c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106">
        <v>20</v>
      </c>
      <c r="FR88" s="106">
        <v>33</v>
      </c>
      <c r="FS88" s="106">
        <v>23</v>
      </c>
      <c r="FT88" s="106">
        <v>26</v>
      </c>
      <c r="FU88" s="36">
        <v>38</v>
      </c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106">
        <v>25</v>
      </c>
      <c r="HB88" s="36"/>
      <c r="HC88" s="106">
        <v>22</v>
      </c>
      <c r="HD88" s="106">
        <v>22</v>
      </c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106">
        <v>30</v>
      </c>
      <c r="IC88" s="106">
        <v>26</v>
      </c>
      <c r="ID88" s="36">
        <v>41</v>
      </c>
      <c r="IE88" s="36">
        <v>43</v>
      </c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  <c r="IW88" s="36"/>
      <c r="IX88" s="36"/>
      <c r="IY88" s="36"/>
      <c r="IZ88" s="36"/>
      <c r="JA88" s="36"/>
      <c r="JB88" s="36"/>
      <c r="JC88" s="36"/>
      <c r="JD88" s="36"/>
      <c r="JE88" s="36"/>
      <c r="JF88" s="36"/>
      <c r="JG88" s="36">
        <v>43</v>
      </c>
      <c r="JH88" s="36"/>
      <c r="JI88" s="36"/>
      <c r="JJ88" s="36"/>
      <c r="JK88" s="106">
        <v>0</v>
      </c>
      <c r="JL88" s="36"/>
      <c r="JM88" s="36"/>
      <c r="JN88" s="36">
        <v>41</v>
      </c>
      <c r="JO88" s="36"/>
      <c r="JP88" s="36"/>
      <c r="JQ88" s="36"/>
      <c r="JR88" s="36"/>
      <c r="JS88" s="36"/>
      <c r="JT88" s="36"/>
      <c r="JU88" s="36"/>
      <c r="JV88" s="36"/>
      <c r="JW88" s="36"/>
      <c r="JX88" s="36"/>
      <c r="JY88" s="36"/>
      <c r="JZ88" s="36"/>
      <c r="KA88" s="36"/>
      <c r="KB88" s="36"/>
      <c r="KC88" s="36"/>
      <c r="KD88" s="36"/>
      <c r="KE88" s="36"/>
      <c r="KF88" s="36"/>
      <c r="KG88" s="36">
        <v>45</v>
      </c>
      <c r="KH88" s="36">
        <v>50</v>
      </c>
      <c r="KI88" s="36">
        <v>50</v>
      </c>
      <c r="KJ88" s="36"/>
      <c r="KK88" s="36"/>
      <c r="KL88" s="36"/>
      <c r="KM88" s="36"/>
      <c r="KN88" s="36"/>
      <c r="KO88" s="36"/>
      <c r="KP88" s="36"/>
      <c r="KQ88" s="36"/>
      <c r="KR88" s="36"/>
      <c r="KS88" s="36"/>
      <c r="KT88" s="36"/>
      <c r="KU88" s="36"/>
      <c r="KV88" s="36"/>
      <c r="KW88" s="36"/>
      <c r="KX88" s="36"/>
      <c r="KY88" s="36"/>
      <c r="KZ88" s="36"/>
      <c r="LA88" s="36"/>
      <c r="LB88" s="36"/>
      <c r="LC88" s="36"/>
      <c r="LD88" s="36"/>
      <c r="LE88" s="36"/>
      <c r="LF88" s="36"/>
      <c r="LG88" s="36"/>
      <c r="LH88" s="36"/>
      <c r="LI88" s="36"/>
      <c r="LJ88" s="36"/>
      <c r="LK88" s="36"/>
      <c r="LL88" s="36"/>
      <c r="LM88" s="36"/>
      <c r="LN88" s="36"/>
      <c r="LO88" s="36"/>
      <c r="LP88" s="36"/>
      <c r="LQ88" s="36"/>
      <c r="LR88" s="36"/>
      <c r="LS88" s="36"/>
      <c r="LT88" s="36"/>
      <c r="LU88" s="36"/>
      <c r="LV88" s="36"/>
      <c r="LW88" s="36"/>
      <c r="LX88" s="36"/>
      <c r="LY88" s="36"/>
      <c r="LZ88" s="36"/>
      <c r="MA88" s="36"/>
      <c r="MB88" s="36"/>
      <c r="MC88" s="36"/>
      <c r="MD88" s="36"/>
      <c r="ME88" s="36"/>
      <c r="MF88" s="36"/>
      <c r="MG88" s="36"/>
      <c r="MH88" s="36"/>
      <c r="MI88" s="36"/>
      <c r="MJ88" s="36">
        <v>47</v>
      </c>
      <c r="MK88" s="36"/>
      <c r="ML88" s="36"/>
      <c r="MM88" s="36"/>
      <c r="MN88" s="36"/>
      <c r="MO88" s="36">
        <v>54</v>
      </c>
      <c r="MP88" s="36"/>
      <c r="MQ88" s="36"/>
      <c r="MR88" s="36"/>
      <c r="MS88" s="36"/>
      <c r="MT88" s="36">
        <v>51</v>
      </c>
      <c r="MU88" s="36"/>
      <c r="MV88" s="36"/>
      <c r="MW88" s="36"/>
      <c r="MX88" s="36"/>
      <c r="MY88" s="36"/>
      <c r="MZ88" s="36"/>
      <c r="NA88" s="36"/>
      <c r="NB88" s="36"/>
      <c r="NC88" s="36"/>
      <c r="ND88" s="36"/>
      <c r="NE88" s="36"/>
      <c r="NF88" s="36"/>
      <c r="NG88" s="36"/>
      <c r="NH88" s="36"/>
      <c r="NI88" s="36"/>
      <c r="NJ88" s="36"/>
      <c r="NK88" s="36"/>
      <c r="NL88" s="36"/>
      <c r="NM88" s="36"/>
      <c r="NN88" s="36"/>
      <c r="NO88" s="36"/>
      <c r="NP88" s="36"/>
      <c r="NQ88" s="36"/>
      <c r="NR88" s="36"/>
      <c r="NS88" s="36"/>
      <c r="NT88" s="36"/>
      <c r="NU88" s="36"/>
      <c r="NV88" s="36"/>
      <c r="NW88" s="36"/>
      <c r="NX88" s="36">
        <v>53</v>
      </c>
      <c r="NY88" s="36">
        <v>61</v>
      </c>
      <c r="NZ88" s="106">
        <v>0</v>
      </c>
      <c r="OA88" s="36"/>
      <c r="OB88" s="36"/>
      <c r="OC88" s="36"/>
      <c r="OD88" s="36"/>
      <c r="OE88" s="36"/>
      <c r="OF88" s="36"/>
      <c r="OG88" s="36"/>
      <c r="OH88" s="36"/>
      <c r="OI88" s="36"/>
      <c r="OJ88" s="36"/>
      <c r="OK88" s="36"/>
      <c r="OL88" s="36"/>
      <c r="OM88" s="36"/>
      <c r="ON88" s="36"/>
      <c r="OO88" s="36"/>
      <c r="OP88" s="36"/>
      <c r="OQ88" s="36"/>
      <c r="OR88" s="36"/>
      <c r="OS88" s="36"/>
      <c r="OT88" s="36"/>
      <c r="OU88" s="36"/>
      <c r="OV88" s="36"/>
      <c r="OW88" s="36"/>
      <c r="OX88" s="36"/>
      <c r="OY88" s="36"/>
      <c r="OZ88" s="36"/>
      <c r="PA88" s="36"/>
      <c r="PB88" s="36"/>
      <c r="PC88" s="36"/>
      <c r="PD88" s="36"/>
      <c r="PE88" s="36"/>
      <c r="PF88" s="36"/>
      <c r="PG88" s="36"/>
      <c r="PH88" s="36"/>
      <c r="PI88" s="36"/>
      <c r="PJ88" s="36"/>
      <c r="PK88" s="36"/>
      <c r="PL88" s="41">
        <f>SUM(F88:PK88)</f>
        <v>1389</v>
      </c>
      <c r="PM88" s="43">
        <f>COUNT(F88:PK88)</f>
        <v>43</v>
      </c>
      <c r="PN88" s="44">
        <v>884</v>
      </c>
      <c r="PO88" s="45">
        <f>AVERAGE(PN88/20)</f>
        <v>44.2</v>
      </c>
    </row>
    <row r="89" spans="1:431" x14ac:dyDescent="0.25">
      <c r="A89" s="18">
        <v>2</v>
      </c>
      <c r="B89" s="19" t="s">
        <v>136</v>
      </c>
      <c r="C89" s="19" t="s">
        <v>26</v>
      </c>
      <c r="D89" s="19" t="s">
        <v>137</v>
      </c>
      <c r="E89" s="19" t="s">
        <v>100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106">
        <v>13</v>
      </c>
      <c r="AQ89" s="36">
        <v>26</v>
      </c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>
        <v>17</v>
      </c>
      <c r="BY89" s="36"/>
      <c r="BZ89" s="36"/>
      <c r="CA89" s="36"/>
      <c r="CB89" s="36"/>
      <c r="CC89" s="36">
        <v>32</v>
      </c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>
        <v>40</v>
      </c>
      <c r="CV89" s="36">
        <v>42</v>
      </c>
      <c r="CW89" s="36"/>
      <c r="CX89" s="106">
        <v>0</v>
      </c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>
        <v>23</v>
      </c>
      <c r="EB89" s="36"/>
      <c r="EC89" s="36"/>
      <c r="ED89" s="36"/>
      <c r="EE89" s="36">
        <v>26</v>
      </c>
      <c r="EF89" s="36"/>
      <c r="EG89" s="36"/>
      <c r="EH89" s="36"/>
      <c r="EI89" s="36"/>
      <c r="EJ89" s="36">
        <v>43</v>
      </c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>
        <v>23</v>
      </c>
      <c r="GD89" s="36"/>
      <c r="GE89" s="36"/>
      <c r="GF89" s="36">
        <v>36</v>
      </c>
      <c r="GG89" s="36"/>
      <c r="GH89" s="36"/>
      <c r="GI89" s="36">
        <v>30</v>
      </c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>
        <v>34</v>
      </c>
      <c r="IC89" s="36">
        <v>34</v>
      </c>
      <c r="ID89" s="36">
        <v>41</v>
      </c>
      <c r="IE89" s="36">
        <v>56</v>
      </c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  <c r="IW89" s="36"/>
      <c r="IX89" s="36"/>
      <c r="IY89" s="36"/>
      <c r="IZ89" s="36"/>
      <c r="JA89" s="36"/>
      <c r="JB89" s="36"/>
      <c r="JC89" s="36"/>
      <c r="JD89" s="36"/>
      <c r="JE89" s="36"/>
      <c r="JF89" s="36"/>
      <c r="JG89" s="36"/>
      <c r="JH89" s="36"/>
      <c r="JI89" s="36"/>
      <c r="JJ89" s="36"/>
      <c r="JK89" s="36"/>
      <c r="JL89" s="36"/>
      <c r="JM89" s="36"/>
      <c r="JN89" s="36"/>
      <c r="JO89" s="36"/>
      <c r="JP89" s="36"/>
      <c r="JQ89" s="36"/>
      <c r="JR89" s="36"/>
      <c r="JS89" s="36"/>
      <c r="JT89" s="36"/>
      <c r="JU89" s="36"/>
      <c r="JV89" s="36"/>
      <c r="JW89" s="36"/>
      <c r="JX89" s="36"/>
      <c r="JY89" s="36"/>
      <c r="JZ89" s="36"/>
      <c r="KA89" s="36"/>
      <c r="KB89" s="36"/>
      <c r="KC89" s="36"/>
      <c r="KD89" s="36"/>
      <c r="KE89" s="36"/>
      <c r="KF89" s="36"/>
      <c r="KG89" s="36">
        <v>45</v>
      </c>
      <c r="KH89" s="36">
        <v>39</v>
      </c>
      <c r="KI89" s="36">
        <v>33</v>
      </c>
      <c r="KJ89" s="36"/>
      <c r="KK89" s="36"/>
      <c r="KL89" s="36"/>
      <c r="KM89" s="36"/>
      <c r="KN89" s="36"/>
      <c r="KO89" s="36"/>
      <c r="KP89" s="36"/>
      <c r="KQ89" s="36"/>
      <c r="KR89" s="36"/>
      <c r="KS89" s="36"/>
      <c r="KT89" s="36"/>
      <c r="KU89" s="36"/>
      <c r="KV89" s="36"/>
      <c r="KW89" s="36"/>
      <c r="KX89" s="36"/>
      <c r="KY89" s="36"/>
      <c r="KZ89" s="36"/>
      <c r="LA89" s="36"/>
      <c r="LB89" s="36"/>
      <c r="LC89" s="36"/>
      <c r="LD89" s="36"/>
      <c r="LE89" s="36"/>
      <c r="LF89" s="36"/>
      <c r="LG89" s="36"/>
      <c r="LH89" s="36"/>
      <c r="LI89" s="36"/>
      <c r="LJ89" s="36"/>
      <c r="LK89" s="36"/>
      <c r="LL89" s="36"/>
      <c r="LM89" s="36"/>
      <c r="LN89" s="36"/>
      <c r="LO89" s="36"/>
      <c r="LP89" s="36"/>
      <c r="LQ89" s="36"/>
      <c r="LR89" s="36"/>
      <c r="LS89" s="36"/>
      <c r="LT89" s="36"/>
      <c r="LU89" s="36"/>
      <c r="LV89" s="36">
        <v>31</v>
      </c>
      <c r="LW89" s="36"/>
      <c r="LX89" s="36"/>
      <c r="LY89" s="36"/>
      <c r="LZ89" s="36"/>
      <c r="MA89" s="36"/>
      <c r="MB89" s="36"/>
      <c r="MC89" s="36"/>
      <c r="MD89" s="36"/>
      <c r="ME89" s="36"/>
      <c r="MF89" s="36"/>
      <c r="MG89" s="36"/>
      <c r="MH89" s="36"/>
      <c r="MI89" s="36"/>
      <c r="MJ89" s="36"/>
      <c r="MK89" s="36"/>
      <c r="ML89" s="36"/>
      <c r="MM89" s="36"/>
      <c r="MN89" s="36"/>
      <c r="MO89" s="36"/>
      <c r="MP89" s="36"/>
      <c r="MQ89" s="36"/>
      <c r="MR89" s="36"/>
      <c r="MS89" s="36"/>
      <c r="MT89" s="36"/>
      <c r="MU89" s="36"/>
      <c r="MV89" s="36"/>
      <c r="MW89" s="36"/>
      <c r="MX89" s="36"/>
      <c r="MY89" s="36"/>
      <c r="MZ89" s="36"/>
      <c r="NA89" s="36"/>
      <c r="NB89" s="36"/>
      <c r="NC89" s="36"/>
      <c r="ND89" s="36"/>
      <c r="NE89" s="36"/>
      <c r="NF89" s="36"/>
      <c r="NG89" s="36"/>
      <c r="NH89" s="36"/>
      <c r="NI89" s="36"/>
      <c r="NJ89" s="36"/>
      <c r="NK89" s="36"/>
      <c r="NL89" s="36"/>
      <c r="NM89" s="36"/>
      <c r="NN89" s="36"/>
      <c r="NO89" s="36"/>
      <c r="NP89" s="36"/>
      <c r="NQ89" s="36"/>
      <c r="NR89" s="36"/>
      <c r="NS89" s="36"/>
      <c r="NT89" s="36">
        <v>30</v>
      </c>
      <c r="NU89" s="36"/>
      <c r="NV89" s="36"/>
      <c r="NW89" s="36"/>
      <c r="NX89" s="36"/>
      <c r="NY89" s="36"/>
      <c r="NZ89" s="36"/>
      <c r="OA89" s="36"/>
      <c r="OB89" s="36"/>
      <c r="OC89" s="36"/>
      <c r="OD89" s="36"/>
      <c r="OE89" s="36"/>
      <c r="OF89" s="36"/>
      <c r="OG89" s="36"/>
      <c r="OH89" s="36"/>
      <c r="OI89" s="36"/>
      <c r="OJ89" s="36"/>
      <c r="OK89" s="36"/>
      <c r="OL89" s="36"/>
      <c r="OM89" s="36"/>
      <c r="ON89" s="36"/>
      <c r="OO89" s="36"/>
      <c r="OP89" s="36"/>
      <c r="OQ89" s="36"/>
      <c r="OR89" s="36"/>
      <c r="OS89" s="36"/>
      <c r="OT89" s="36"/>
      <c r="OU89" s="36"/>
      <c r="OV89" s="36"/>
      <c r="OW89" s="36"/>
      <c r="OX89" s="36"/>
      <c r="OY89" s="36"/>
      <c r="OZ89" s="36"/>
      <c r="PA89" s="36"/>
      <c r="PB89" s="36"/>
      <c r="PC89" s="36"/>
      <c r="PD89" s="36"/>
      <c r="PE89" s="36"/>
      <c r="PF89" s="36"/>
      <c r="PG89" s="36"/>
      <c r="PH89" s="36"/>
      <c r="PI89" s="36"/>
      <c r="PJ89" s="36"/>
      <c r="PK89" s="36"/>
      <c r="PL89" s="41">
        <f>SUM(F89:PK89)</f>
        <v>694</v>
      </c>
      <c r="PM89" s="43">
        <f>COUNT(F89:PK89)</f>
        <v>22</v>
      </c>
      <c r="PN89" s="44">
        <v>681</v>
      </c>
      <c r="PO89" s="45">
        <f>AVERAGE(PN89/20)</f>
        <v>34.049999999999997</v>
      </c>
    </row>
    <row r="90" spans="1:431" x14ac:dyDescent="0.25">
      <c r="A90" s="18">
        <v>3</v>
      </c>
      <c r="B90" s="19" t="s">
        <v>27</v>
      </c>
      <c r="C90" s="20" t="s">
        <v>26</v>
      </c>
      <c r="D90" s="19" t="s">
        <v>30</v>
      </c>
      <c r="E90" s="19" t="s">
        <v>29</v>
      </c>
      <c r="F90" s="36"/>
      <c r="G90" s="36"/>
      <c r="H90" s="36"/>
      <c r="I90" s="36"/>
      <c r="J90" s="36"/>
      <c r="K90" s="36"/>
      <c r="L90" s="36"/>
      <c r="M90" s="36"/>
      <c r="N90" s="36">
        <v>28</v>
      </c>
      <c r="O90" s="36">
        <v>33</v>
      </c>
      <c r="P90" s="106">
        <v>0</v>
      </c>
      <c r="Q90" s="36"/>
      <c r="R90" s="36"/>
      <c r="S90" s="36"/>
      <c r="T90" s="36"/>
      <c r="U90" s="106">
        <v>6</v>
      </c>
      <c r="V90" s="106">
        <v>14</v>
      </c>
      <c r="W90" s="36"/>
      <c r="X90" s="36"/>
      <c r="Y90" s="36"/>
      <c r="Z90" s="36"/>
      <c r="AA90" s="36"/>
      <c r="AB90" s="36"/>
      <c r="AC90" s="36"/>
      <c r="AD90" s="36"/>
      <c r="AE90" s="36">
        <v>23</v>
      </c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106">
        <v>21</v>
      </c>
      <c r="CU90" s="36"/>
      <c r="CV90" s="36"/>
      <c r="CW90" s="106">
        <v>0</v>
      </c>
      <c r="CX90" s="36"/>
      <c r="CY90" s="36">
        <v>37</v>
      </c>
      <c r="CZ90" s="36"/>
      <c r="DA90" s="36"/>
      <c r="DB90" s="36">
        <v>37</v>
      </c>
      <c r="DC90" s="36">
        <v>34</v>
      </c>
      <c r="DD90" s="36"/>
      <c r="DE90" s="36">
        <v>39</v>
      </c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>
        <v>22</v>
      </c>
      <c r="EA90" s="36"/>
      <c r="EB90" s="36"/>
      <c r="EC90" s="36"/>
      <c r="ED90" s="36"/>
      <c r="EE90" s="36">
        <v>23</v>
      </c>
      <c r="EF90" s="36"/>
      <c r="EG90" s="36"/>
      <c r="EH90" s="36"/>
      <c r="EI90" s="36">
        <v>23</v>
      </c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>
        <v>23</v>
      </c>
      <c r="FR90" s="36"/>
      <c r="FS90" s="36">
        <v>23</v>
      </c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>
        <v>34</v>
      </c>
      <c r="HB90" s="106">
        <v>0</v>
      </c>
      <c r="HC90" s="36"/>
      <c r="HD90" s="36"/>
      <c r="HE90" s="36">
        <v>28</v>
      </c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>
        <v>33</v>
      </c>
      <c r="IC90" s="36"/>
      <c r="ID90" s="36">
        <v>35</v>
      </c>
      <c r="IE90" s="36">
        <v>51</v>
      </c>
      <c r="IF90" s="36"/>
      <c r="IG90" s="36"/>
      <c r="IH90" s="36"/>
      <c r="II90" s="106">
        <v>12</v>
      </c>
      <c r="IJ90" s="106">
        <v>16</v>
      </c>
      <c r="IK90" s="36"/>
      <c r="IL90" s="106">
        <v>12</v>
      </c>
      <c r="IM90" s="106">
        <v>20</v>
      </c>
      <c r="IN90" s="36"/>
      <c r="IO90" s="36"/>
      <c r="IP90" s="36"/>
      <c r="IQ90" s="36"/>
      <c r="IR90" s="36"/>
      <c r="IS90" s="36"/>
      <c r="IT90" s="36"/>
      <c r="IU90" s="36"/>
      <c r="IV90" s="36"/>
      <c r="IW90" s="36"/>
      <c r="IX90" s="36"/>
      <c r="IY90" s="36"/>
      <c r="IZ90" s="36"/>
      <c r="JA90" s="36"/>
      <c r="JB90" s="36"/>
      <c r="JC90" s="36"/>
      <c r="JD90" s="36"/>
      <c r="JE90" s="36"/>
      <c r="JF90" s="36"/>
      <c r="JG90" s="36"/>
      <c r="JH90" s="36"/>
      <c r="JI90" s="36"/>
      <c r="JJ90" s="36"/>
      <c r="JK90" s="36"/>
      <c r="JL90" s="36"/>
      <c r="JM90" s="36"/>
      <c r="JN90" s="36"/>
      <c r="JO90" s="36"/>
      <c r="JP90" s="36"/>
      <c r="JQ90" s="36"/>
      <c r="JR90" s="36"/>
      <c r="JS90" s="36"/>
      <c r="JT90" s="36"/>
      <c r="JU90" s="36"/>
      <c r="JV90" s="36"/>
      <c r="JW90" s="36"/>
      <c r="JX90" s="36"/>
      <c r="JY90" s="36"/>
      <c r="JZ90" s="36"/>
      <c r="KA90" s="36"/>
      <c r="KB90" s="36"/>
      <c r="KC90" s="36"/>
      <c r="KD90" s="36"/>
      <c r="KE90" s="36"/>
      <c r="KF90" s="36"/>
      <c r="KG90" s="36"/>
      <c r="KH90" s="36"/>
      <c r="KI90" s="36"/>
      <c r="KJ90" s="36"/>
      <c r="KK90" s="36"/>
      <c r="KL90" s="36"/>
      <c r="KM90" s="36"/>
      <c r="KN90" s="36"/>
      <c r="KO90" s="36"/>
      <c r="KP90" s="36"/>
      <c r="KQ90" s="36"/>
      <c r="KR90" s="36"/>
      <c r="KS90" s="36"/>
      <c r="KT90" s="36"/>
      <c r="KU90" s="36"/>
      <c r="KV90" s="36"/>
      <c r="KW90" s="36"/>
      <c r="KX90" s="36"/>
      <c r="KY90" s="36"/>
      <c r="KZ90" s="36"/>
      <c r="LA90" s="36"/>
      <c r="LB90" s="36"/>
      <c r="LC90" s="36"/>
      <c r="LD90" s="36"/>
      <c r="LE90" s="36"/>
      <c r="LF90" s="36"/>
      <c r="LG90" s="36"/>
      <c r="LH90" s="36"/>
      <c r="LI90" s="36"/>
      <c r="LJ90" s="36"/>
      <c r="LK90" s="36"/>
      <c r="LL90" s="36"/>
      <c r="LM90" s="36"/>
      <c r="LN90" s="36"/>
      <c r="LO90" s="36"/>
      <c r="LP90" s="36"/>
      <c r="LQ90" s="36"/>
      <c r="LR90" s="36"/>
      <c r="LS90" s="36"/>
      <c r="LT90" s="36"/>
      <c r="LU90" s="36"/>
      <c r="LV90" s="36"/>
      <c r="LW90" s="36"/>
      <c r="LX90" s="36"/>
      <c r="LY90" s="36"/>
      <c r="LZ90" s="36"/>
      <c r="MA90" s="36"/>
      <c r="MB90" s="36"/>
      <c r="MC90" s="36"/>
      <c r="MD90" s="36"/>
      <c r="ME90" s="36"/>
      <c r="MF90" s="36"/>
      <c r="MG90" s="36"/>
      <c r="MH90" s="36"/>
      <c r="MI90" s="36">
        <v>28</v>
      </c>
      <c r="MJ90" s="36"/>
      <c r="MK90" s="36"/>
      <c r="ML90" s="36"/>
      <c r="MM90" s="36"/>
      <c r="MN90" s="36">
        <v>47</v>
      </c>
      <c r="MO90" s="36"/>
      <c r="MP90" s="36"/>
      <c r="MQ90" s="36"/>
      <c r="MR90" s="36">
        <v>35</v>
      </c>
      <c r="MS90" s="36"/>
      <c r="MT90" s="36"/>
      <c r="MU90" s="36"/>
      <c r="MV90" s="36"/>
      <c r="MW90" s="36"/>
      <c r="MX90" s="36"/>
      <c r="MY90" s="36"/>
      <c r="MZ90" s="36"/>
      <c r="NA90" s="36"/>
      <c r="NB90" s="36"/>
      <c r="NC90" s="36"/>
      <c r="ND90" s="36"/>
      <c r="NE90" s="36"/>
      <c r="NF90" s="36"/>
      <c r="NG90" s="36"/>
      <c r="NH90" s="36"/>
      <c r="NI90" s="36"/>
      <c r="NJ90" s="36"/>
      <c r="NK90" s="36"/>
      <c r="NL90" s="36"/>
      <c r="NM90" s="36"/>
      <c r="NN90" s="36"/>
      <c r="NO90" s="36"/>
      <c r="NP90" s="36"/>
      <c r="NQ90" s="36"/>
      <c r="NR90" s="36"/>
      <c r="NS90" s="36"/>
      <c r="NT90" s="36"/>
      <c r="NU90" s="36"/>
      <c r="NV90" s="36"/>
      <c r="NW90" s="36"/>
      <c r="NX90" s="36"/>
      <c r="NY90" s="36"/>
      <c r="NZ90" s="36"/>
      <c r="OA90" s="36"/>
      <c r="OB90" s="36"/>
      <c r="OC90" s="36"/>
      <c r="OD90" s="36"/>
      <c r="OE90" s="36"/>
      <c r="OF90" s="36"/>
      <c r="OG90" s="36"/>
      <c r="OH90" s="36"/>
      <c r="OI90" s="36"/>
      <c r="OJ90" s="36"/>
      <c r="OK90" s="36"/>
      <c r="OL90" s="36"/>
      <c r="OM90" s="36"/>
      <c r="ON90" s="36"/>
      <c r="OO90" s="36"/>
      <c r="OP90" s="36"/>
      <c r="OQ90" s="36"/>
      <c r="OR90" s="36"/>
      <c r="OS90" s="36"/>
      <c r="OT90" s="36"/>
      <c r="OU90" s="36"/>
      <c r="OV90" s="36"/>
      <c r="OW90" s="36"/>
      <c r="OX90" s="36"/>
      <c r="OY90" s="36"/>
      <c r="OZ90" s="36"/>
      <c r="PA90" s="36"/>
      <c r="PB90" s="36"/>
      <c r="PC90" s="36"/>
      <c r="PD90" s="36"/>
      <c r="PE90" s="36"/>
      <c r="PF90" s="36"/>
      <c r="PG90" s="36"/>
      <c r="PH90" s="36"/>
      <c r="PI90" s="36"/>
      <c r="PJ90" s="36"/>
      <c r="PK90" s="36"/>
      <c r="PL90" s="41">
        <f>SUM(F90:PK90)</f>
        <v>737</v>
      </c>
      <c r="PM90" s="43">
        <f>COUNT(F90:PK90)</f>
        <v>30</v>
      </c>
      <c r="PN90" s="44">
        <v>636</v>
      </c>
      <c r="PO90" s="45">
        <f>AVERAGE(PN90/20)</f>
        <v>31.8</v>
      </c>
    </row>
    <row r="91" spans="1:431" x14ac:dyDescent="0.25">
      <c r="A91" s="18">
        <v>4</v>
      </c>
      <c r="B91" s="19" t="s">
        <v>136</v>
      </c>
      <c r="C91" s="19" t="s">
        <v>26</v>
      </c>
      <c r="D91" s="19" t="s">
        <v>138</v>
      </c>
      <c r="E91" s="19" t="s">
        <v>100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106">
        <v>10</v>
      </c>
      <c r="AP91" s="106">
        <v>16</v>
      </c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106">
        <v>10</v>
      </c>
      <c r="BX91" s="106">
        <v>16</v>
      </c>
      <c r="BY91" s="36"/>
      <c r="BZ91" s="36"/>
      <c r="CA91" s="36"/>
      <c r="CB91" s="106">
        <v>13</v>
      </c>
      <c r="CC91" s="36">
        <v>17</v>
      </c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106">
        <v>13</v>
      </c>
      <c r="EA91" s="36"/>
      <c r="EB91" s="36"/>
      <c r="EC91" s="36"/>
      <c r="ED91" s="106">
        <v>16</v>
      </c>
      <c r="EE91" s="36"/>
      <c r="EF91" s="36"/>
      <c r="EG91" s="36"/>
      <c r="EH91" s="106">
        <v>13</v>
      </c>
      <c r="EI91" s="36">
        <v>27</v>
      </c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106">
        <v>10</v>
      </c>
      <c r="GB91" s="36">
        <v>16</v>
      </c>
      <c r="GC91" s="36"/>
      <c r="GD91" s="36"/>
      <c r="GE91" s="36">
        <v>23</v>
      </c>
      <c r="GF91" s="36"/>
      <c r="GG91" s="36"/>
      <c r="GH91" s="36">
        <v>16</v>
      </c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>
        <v>19</v>
      </c>
      <c r="HZ91" s="36">
        <v>24</v>
      </c>
      <c r="IA91" s="36">
        <v>23</v>
      </c>
      <c r="IB91" s="36"/>
      <c r="IC91" s="36"/>
      <c r="ID91" s="36"/>
      <c r="IE91" s="36"/>
      <c r="IF91" s="36"/>
      <c r="IG91" s="36"/>
      <c r="IH91" s="36"/>
      <c r="II91" s="106">
        <v>12</v>
      </c>
      <c r="IJ91" s="36">
        <v>22</v>
      </c>
      <c r="IK91" s="36"/>
      <c r="IL91" s="36"/>
      <c r="IM91" s="36">
        <v>20</v>
      </c>
      <c r="IN91" s="36">
        <v>21</v>
      </c>
      <c r="IO91" s="36"/>
      <c r="IP91" s="36"/>
      <c r="IQ91" s="36"/>
      <c r="IR91" s="36"/>
      <c r="IS91" s="36"/>
      <c r="IT91" s="36"/>
      <c r="IU91" s="36"/>
      <c r="IV91" s="36"/>
      <c r="IW91" s="36"/>
      <c r="IX91" s="36"/>
      <c r="IY91" s="36"/>
      <c r="IZ91" s="36"/>
      <c r="JA91" s="36"/>
      <c r="JB91" s="36"/>
      <c r="JC91" s="36"/>
      <c r="JD91" s="36"/>
      <c r="JE91" s="36"/>
      <c r="JF91" s="36"/>
      <c r="JG91" s="36"/>
      <c r="JH91" s="36"/>
      <c r="JI91" s="36"/>
      <c r="JJ91" s="36"/>
      <c r="JK91" s="36"/>
      <c r="JL91" s="36"/>
      <c r="JM91" s="36"/>
      <c r="JN91" s="36"/>
      <c r="JO91" s="36"/>
      <c r="JP91" s="36"/>
      <c r="JQ91" s="36"/>
      <c r="JR91" s="36"/>
      <c r="JS91" s="36"/>
      <c r="JT91" s="36"/>
      <c r="JU91" s="36"/>
      <c r="JV91" s="36"/>
      <c r="JW91" s="36"/>
      <c r="JX91" s="36"/>
      <c r="JY91" s="36"/>
      <c r="JZ91" s="36"/>
      <c r="KA91" s="36"/>
      <c r="KB91" s="36"/>
      <c r="KC91" s="36"/>
      <c r="KD91" s="36"/>
      <c r="KE91" s="36"/>
      <c r="KF91" s="36"/>
      <c r="KG91" s="36"/>
      <c r="KH91" s="36"/>
      <c r="KI91" s="36"/>
      <c r="KJ91" s="36"/>
      <c r="KK91" s="36"/>
      <c r="KL91" s="36"/>
      <c r="KM91" s="36"/>
      <c r="KN91" s="36"/>
      <c r="KO91" s="36"/>
      <c r="KP91" s="36"/>
      <c r="KQ91" s="36"/>
      <c r="KR91" s="36"/>
      <c r="KS91" s="36"/>
      <c r="KT91" s="36"/>
      <c r="KU91" s="36"/>
      <c r="KV91" s="36"/>
      <c r="KW91" s="36"/>
      <c r="KX91" s="36"/>
      <c r="KY91" s="36"/>
      <c r="KZ91" s="36"/>
      <c r="LA91" s="36">
        <v>17</v>
      </c>
      <c r="LB91" s="36">
        <v>26</v>
      </c>
      <c r="LC91" s="36"/>
      <c r="LD91" s="36"/>
      <c r="LE91" s="36"/>
      <c r="LF91" s="36"/>
      <c r="LG91" s="36"/>
      <c r="LH91" s="36"/>
      <c r="LI91" s="36"/>
      <c r="LJ91" s="36"/>
      <c r="LK91" s="36"/>
      <c r="LL91" s="36"/>
      <c r="LM91" s="36"/>
      <c r="LN91" s="36"/>
      <c r="LO91" s="36"/>
      <c r="LP91" s="36"/>
      <c r="LQ91" s="36"/>
      <c r="LR91" s="36"/>
      <c r="LS91" s="36"/>
      <c r="LT91" s="36">
        <v>18</v>
      </c>
      <c r="LU91" s="36"/>
      <c r="LV91" s="36">
        <v>23</v>
      </c>
      <c r="LW91" s="36"/>
      <c r="LX91" s="36"/>
      <c r="LY91" s="36"/>
      <c r="LZ91" s="36"/>
      <c r="MA91" s="36"/>
      <c r="MB91" s="36"/>
      <c r="MC91" s="36"/>
      <c r="MD91" s="36"/>
      <c r="ME91" s="36"/>
      <c r="MF91" s="36"/>
      <c r="MG91" s="36"/>
      <c r="MH91" s="36"/>
      <c r="MI91" s="36"/>
      <c r="MJ91" s="36"/>
      <c r="MK91" s="36"/>
      <c r="ML91" s="36"/>
      <c r="MM91" s="36"/>
      <c r="MN91" s="36"/>
      <c r="MO91" s="36"/>
      <c r="MP91" s="36"/>
      <c r="MQ91" s="36"/>
      <c r="MR91" s="36"/>
      <c r="MS91" s="36"/>
      <c r="MT91" s="36"/>
      <c r="MU91" s="36"/>
      <c r="MV91" s="36"/>
      <c r="MW91" s="36"/>
      <c r="MX91" s="36"/>
      <c r="MY91" s="36"/>
      <c r="MZ91" s="36"/>
      <c r="NA91" s="36"/>
      <c r="NB91" s="36"/>
      <c r="NC91" s="36"/>
      <c r="ND91" s="36"/>
      <c r="NE91" s="36"/>
      <c r="NF91" s="36"/>
      <c r="NG91" s="36"/>
      <c r="NH91" s="36"/>
      <c r="NI91" s="36"/>
      <c r="NJ91" s="36"/>
      <c r="NK91" s="36"/>
      <c r="NL91" s="36"/>
      <c r="NM91" s="36"/>
      <c r="NN91" s="36"/>
      <c r="NO91" s="36">
        <v>18</v>
      </c>
      <c r="NP91" s="36"/>
      <c r="NQ91" s="36"/>
      <c r="NR91" s="36"/>
      <c r="NS91" s="36">
        <v>18</v>
      </c>
      <c r="NT91" s="36">
        <v>25</v>
      </c>
      <c r="NU91" s="36"/>
      <c r="NV91" s="36"/>
      <c r="NW91" s="36"/>
      <c r="NX91" s="36"/>
      <c r="NY91" s="36"/>
      <c r="NZ91" s="36"/>
      <c r="OA91" s="36"/>
      <c r="OB91" s="36"/>
      <c r="OC91" s="36"/>
      <c r="OD91" s="36"/>
      <c r="OE91" s="36"/>
      <c r="OF91" s="36"/>
      <c r="OG91" s="36"/>
      <c r="OH91" s="36"/>
      <c r="OI91" s="36"/>
      <c r="OJ91" s="36">
        <v>23</v>
      </c>
      <c r="OK91" s="36"/>
      <c r="OL91" s="36"/>
      <c r="OM91" s="36"/>
      <c r="ON91" s="36">
        <v>31</v>
      </c>
      <c r="OO91" s="36"/>
      <c r="OP91" s="36"/>
      <c r="OQ91" s="36"/>
      <c r="OR91" s="36"/>
      <c r="OS91" s="36"/>
      <c r="OT91" s="36"/>
      <c r="OU91" s="36"/>
      <c r="OV91" s="36"/>
      <c r="OW91" s="36"/>
      <c r="OX91" s="36"/>
      <c r="OY91" s="36"/>
      <c r="OZ91" s="36"/>
      <c r="PA91" s="36"/>
      <c r="PB91" s="36"/>
      <c r="PC91" s="36"/>
      <c r="PD91" s="36"/>
      <c r="PE91" s="36"/>
      <c r="PF91" s="36"/>
      <c r="PG91" s="36"/>
      <c r="PH91" s="36"/>
      <c r="PI91" s="36"/>
      <c r="PJ91" s="36"/>
      <c r="PK91" s="36"/>
      <c r="PL91" s="41">
        <f>SUM(F91:PK91)</f>
        <v>556</v>
      </c>
      <c r="PM91" s="43">
        <f>COUNT(F91:PK91)</f>
        <v>30</v>
      </c>
      <c r="PN91" s="44">
        <v>427</v>
      </c>
      <c r="PO91" s="45">
        <f>AVERAGE(PN91/20)</f>
        <v>21.35</v>
      </c>
    </row>
    <row r="92" spans="1:431" x14ac:dyDescent="0.25">
      <c r="A92" s="18">
        <v>5</v>
      </c>
      <c r="B92" s="19" t="s">
        <v>105</v>
      </c>
      <c r="C92" s="19" t="s">
        <v>26</v>
      </c>
      <c r="D92" s="19" t="s">
        <v>106</v>
      </c>
      <c r="E92" s="19" t="s">
        <v>93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106">
        <v>10</v>
      </c>
      <c r="AL92" s="36">
        <v>16</v>
      </c>
      <c r="AM92" s="36"/>
      <c r="AN92" s="36"/>
      <c r="AO92" s="36"/>
      <c r="AP92" s="106">
        <v>13</v>
      </c>
      <c r="AQ92" s="106">
        <v>0</v>
      </c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106">
        <v>13</v>
      </c>
      <c r="BD92" s="36">
        <v>15</v>
      </c>
      <c r="BE92" s="36"/>
      <c r="BF92" s="36">
        <v>15</v>
      </c>
      <c r="BG92" s="36"/>
      <c r="BH92" s="36">
        <v>13</v>
      </c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106">
        <v>3</v>
      </c>
      <c r="BY92" s="36"/>
      <c r="BZ92" s="36"/>
      <c r="CA92" s="36"/>
      <c r="CB92" s="36">
        <v>13</v>
      </c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106">
        <v>7</v>
      </c>
      <c r="EA92" s="36"/>
      <c r="EB92" s="36"/>
      <c r="EC92" s="106">
        <v>8</v>
      </c>
      <c r="ED92" s="36">
        <v>16</v>
      </c>
      <c r="EE92" s="36"/>
      <c r="EF92" s="36"/>
      <c r="EG92" s="36"/>
      <c r="EH92" s="106">
        <v>10</v>
      </c>
      <c r="EI92" s="36"/>
      <c r="EJ92" s="36"/>
      <c r="EK92" s="36"/>
      <c r="EL92" s="36"/>
      <c r="EM92" s="36"/>
      <c r="EN92" s="36"/>
      <c r="EO92" s="36"/>
      <c r="EP92" s="36"/>
      <c r="EQ92" s="36">
        <v>13</v>
      </c>
      <c r="ER92" s="36"/>
      <c r="ES92" s="106">
        <v>0</v>
      </c>
      <c r="ET92" s="36"/>
      <c r="EU92" s="36"/>
      <c r="EV92" s="36"/>
      <c r="EW92" s="36"/>
      <c r="EX92" s="36">
        <v>13</v>
      </c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106">
        <v>6</v>
      </c>
      <c r="HX92" s="36"/>
      <c r="HY92" s="36">
        <v>17</v>
      </c>
      <c r="HZ92" s="106">
        <v>0</v>
      </c>
      <c r="IA92" s="106">
        <v>0</v>
      </c>
      <c r="IB92" s="36"/>
      <c r="IC92" s="36"/>
      <c r="ID92" s="36"/>
      <c r="IE92" s="36"/>
      <c r="IF92" s="36"/>
      <c r="IG92" s="36"/>
      <c r="IH92" s="36"/>
      <c r="II92" s="106">
        <v>8</v>
      </c>
      <c r="IJ92" s="36">
        <v>16</v>
      </c>
      <c r="IK92" s="36"/>
      <c r="IL92" s="106">
        <v>12</v>
      </c>
      <c r="IM92" s="36">
        <v>16</v>
      </c>
      <c r="IN92" s="36"/>
      <c r="IO92" s="36"/>
      <c r="IP92" s="36"/>
      <c r="IQ92" s="36"/>
      <c r="IR92" s="36"/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6"/>
      <c r="JD92" s="36"/>
      <c r="JE92" s="36"/>
      <c r="JF92" s="36"/>
      <c r="JG92" s="36"/>
      <c r="JH92" s="36"/>
      <c r="JI92" s="36"/>
      <c r="JJ92" s="36"/>
      <c r="JK92" s="36"/>
      <c r="JL92" s="36"/>
      <c r="JM92" s="36"/>
      <c r="JN92" s="36"/>
      <c r="JO92" s="36"/>
      <c r="JP92" s="36"/>
      <c r="JQ92" s="36"/>
      <c r="JR92" s="36"/>
      <c r="JS92" s="36"/>
      <c r="JT92" s="36"/>
      <c r="JU92" s="36"/>
      <c r="JV92" s="36"/>
      <c r="JW92" s="36"/>
      <c r="JX92" s="36"/>
      <c r="JY92" s="36"/>
      <c r="JZ92" s="36"/>
      <c r="KA92" s="36"/>
      <c r="KB92" s="36"/>
      <c r="KC92" s="36"/>
      <c r="KD92" s="36"/>
      <c r="KE92" s="36"/>
      <c r="KF92" s="36"/>
      <c r="KG92" s="36"/>
      <c r="KH92" s="36"/>
      <c r="KI92" s="36"/>
      <c r="KJ92" s="36"/>
      <c r="KK92" s="36"/>
      <c r="KL92" s="106">
        <v>10</v>
      </c>
      <c r="KM92" s="36"/>
      <c r="KN92" s="36">
        <v>18</v>
      </c>
      <c r="KO92" s="36"/>
      <c r="KP92" s="36"/>
      <c r="KQ92" s="36">
        <v>18</v>
      </c>
      <c r="KR92" s="36">
        <v>16</v>
      </c>
      <c r="KS92" s="36"/>
      <c r="KT92" s="36"/>
      <c r="KU92" s="36"/>
      <c r="KV92" s="36"/>
      <c r="KW92" s="36"/>
      <c r="KX92" s="36"/>
      <c r="KY92" s="36"/>
      <c r="KZ92" s="36"/>
      <c r="LA92" s="36"/>
      <c r="LB92" s="36"/>
      <c r="LC92" s="36"/>
      <c r="LD92" s="36"/>
      <c r="LE92" s="36"/>
      <c r="LF92" s="36"/>
      <c r="LG92" s="36"/>
      <c r="LH92" s="36"/>
      <c r="LI92" s="36"/>
      <c r="LJ92" s="36"/>
      <c r="LK92" s="36"/>
      <c r="LL92" s="36"/>
      <c r="LM92" s="36"/>
      <c r="LN92" s="36"/>
      <c r="LO92" s="36"/>
      <c r="LP92" s="36"/>
      <c r="LQ92" s="36"/>
      <c r="LR92" s="36"/>
      <c r="LS92" s="36"/>
      <c r="LT92" s="36"/>
      <c r="LU92" s="36"/>
      <c r="LV92" s="36"/>
      <c r="LW92" s="36"/>
      <c r="LX92" s="36"/>
      <c r="LY92" s="36"/>
      <c r="LZ92" s="36"/>
      <c r="MA92" s="36"/>
      <c r="MB92" s="36"/>
      <c r="MC92" s="36"/>
      <c r="MD92" s="36"/>
      <c r="ME92" s="36"/>
      <c r="MF92" s="36"/>
      <c r="MG92" s="36"/>
      <c r="MH92" s="36"/>
      <c r="MI92" s="36"/>
      <c r="MJ92" s="36"/>
      <c r="MK92" s="36"/>
      <c r="ML92" s="36"/>
      <c r="MM92" s="36"/>
      <c r="MN92" s="36"/>
      <c r="MO92" s="36"/>
      <c r="MP92" s="36"/>
      <c r="MQ92" s="36"/>
      <c r="MR92" s="36"/>
      <c r="MS92" s="36"/>
      <c r="MT92" s="36"/>
      <c r="MU92" s="36"/>
      <c r="MV92" s="36"/>
      <c r="MW92" s="36"/>
      <c r="MX92" s="36"/>
      <c r="MY92" s="36">
        <v>13</v>
      </c>
      <c r="MZ92" s="36">
        <v>19</v>
      </c>
      <c r="NA92" s="36"/>
      <c r="NB92" s="36"/>
      <c r="NC92" s="36"/>
      <c r="ND92" s="36">
        <v>15</v>
      </c>
      <c r="NE92" s="36">
        <v>15</v>
      </c>
      <c r="NF92" s="36"/>
      <c r="NG92" s="36"/>
      <c r="NH92" s="36"/>
      <c r="NI92" s="36"/>
      <c r="NJ92" s="36"/>
      <c r="NK92" s="36"/>
      <c r="NL92" s="36"/>
      <c r="NM92" s="36"/>
      <c r="NN92" s="106">
        <v>11</v>
      </c>
      <c r="NO92" s="106">
        <v>12</v>
      </c>
      <c r="NP92" s="36"/>
      <c r="NQ92" s="36"/>
      <c r="NR92" s="106">
        <v>11</v>
      </c>
      <c r="NS92" s="106">
        <v>12</v>
      </c>
      <c r="NT92" s="36"/>
      <c r="NU92" s="36"/>
      <c r="NV92" s="36"/>
      <c r="NW92" s="36"/>
      <c r="NX92" s="36"/>
      <c r="NY92" s="36"/>
      <c r="NZ92" s="36"/>
      <c r="OA92" s="36"/>
      <c r="OB92" s="36"/>
      <c r="OC92" s="36"/>
      <c r="OD92" s="36"/>
      <c r="OE92" s="36"/>
      <c r="OF92" s="36"/>
      <c r="OG92" s="36"/>
      <c r="OH92" s="36"/>
      <c r="OI92" s="36"/>
      <c r="OJ92" s="36">
        <v>21</v>
      </c>
      <c r="OK92" s="36"/>
      <c r="OL92" s="36"/>
      <c r="OM92" s="36">
        <v>16</v>
      </c>
      <c r="ON92" s="106">
        <v>0</v>
      </c>
      <c r="OO92" s="36"/>
      <c r="OP92" s="36"/>
      <c r="OQ92" s="36"/>
      <c r="OR92" s="36"/>
      <c r="OS92" s="36"/>
      <c r="OT92" s="36"/>
      <c r="OU92" s="36"/>
      <c r="OV92" s="36"/>
      <c r="OW92" s="36"/>
      <c r="OX92" s="36"/>
      <c r="OY92" s="36"/>
      <c r="OZ92" s="36"/>
      <c r="PA92" s="36"/>
      <c r="PB92" s="36"/>
      <c r="PC92" s="36"/>
      <c r="PD92" s="36"/>
      <c r="PE92" s="36"/>
      <c r="PF92" s="36"/>
      <c r="PG92" s="36"/>
      <c r="PH92" s="36"/>
      <c r="PI92" s="36"/>
      <c r="PJ92" s="36"/>
      <c r="PK92" s="36"/>
      <c r="PL92" s="41">
        <f>SUM(F92:PK92)</f>
        <v>460</v>
      </c>
      <c r="PM92" s="43">
        <f>COUNT(F92:PK92)</f>
        <v>40</v>
      </c>
      <c r="PN92" s="44">
        <v>314</v>
      </c>
      <c r="PO92" s="45">
        <f>AVERAGE(PN92/20)</f>
        <v>15.7</v>
      </c>
    </row>
    <row r="93" spans="1:431" x14ac:dyDescent="0.25">
      <c r="A93" s="18">
        <v>6</v>
      </c>
      <c r="B93" s="19" t="s">
        <v>31</v>
      </c>
      <c r="C93" s="19" t="s">
        <v>26</v>
      </c>
      <c r="D93" s="19" t="s">
        <v>104</v>
      </c>
      <c r="E93" s="19" t="s">
        <v>20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>
        <v>10</v>
      </c>
      <c r="AL93" s="36">
        <v>13</v>
      </c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>
        <v>10</v>
      </c>
      <c r="BX93" s="106">
        <v>0</v>
      </c>
      <c r="BY93" s="36"/>
      <c r="BZ93" s="36"/>
      <c r="CA93" s="36">
        <v>10</v>
      </c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>
        <v>13</v>
      </c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>
        <v>8</v>
      </c>
      <c r="GZ93" s="36">
        <v>17</v>
      </c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>
        <v>17</v>
      </c>
      <c r="HZ93" s="36">
        <v>24</v>
      </c>
      <c r="IA93" s="36">
        <v>26</v>
      </c>
      <c r="IB93" s="36"/>
      <c r="IC93" s="36"/>
      <c r="ID93" s="36"/>
      <c r="IE93" s="36"/>
      <c r="IF93" s="36"/>
      <c r="IG93" s="36"/>
      <c r="IH93" s="36"/>
      <c r="II93" s="36">
        <v>12</v>
      </c>
      <c r="IJ93" s="36">
        <v>16</v>
      </c>
      <c r="IK93" s="36"/>
      <c r="IL93" s="36">
        <v>12</v>
      </c>
      <c r="IM93" s="36">
        <v>20</v>
      </c>
      <c r="IN93" s="36"/>
      <c r="IO93" s="36"/>
      <c r="IP93" s="36"/>
      <c r="IQ93" s="36"/>
      <c r="IR93" s="36"/>
      <c r="IS93" s="36"/>
      <c r="IT93" s="36"/>
      <c r="IU93" s="36"/>
      <c r="IV93" s="36"/>
      <c r="IW93" s="36"/>
      <c r="IX93" s="36"/>
      <c r="IY93" s="36"/>
      <c r="IZ93" s="36"/>
      <c r="JA93" s="36"/>
      <c r="JB93" s="36"/>
      <c r="JC93" s="36"/>
      <c r="JD93" s="36"/>
      <c r="JE93" s="36"/>
      <c r="JF93" s="36"/>
      <c r="JG93" s="36"/>
      <c r="JH93" s="36"/>
      <c r="JI93" s="36"/>
      <c r="JJ93" s="36"/>
      <c r="JK93" s="36"/>
      <c r="JL93" s="36"/>
      <c r="JM93" s="36"/>
      <c r="JN93" s="36"/>
      <c r="JO93" s="36"/>
      <c r="JP93" s="36"/>
      <c r="JQ93" s="36"/>
      <c r="JR93" s="36"/>
      <c r="JS93" s="36"/>
      <c r="JT93" s="36"/>
      <c r="JU93" s="36"/>
      <c r="JV93" s="36"/>
      <c r="JW93" s="36"/>
      <c r="JX93" s="36"/>
      <c r="JY93" s="36"/>
      <c r="JZ93" s="36"/>
      <c r="KA93" s="36"/>
      <c r="KB93" s="36"/>
      <c r="KC93" s="36"/>
      <c r="KD93" s="36"/>
      <c r="KE93" s="36"/>
      <c r="KF93" s="36"/>
      <c r="KG93" s="36"/>
      <c r="KH93" s="36"/>
      <c r="KI93" s="36"/>
      <c r="KJ93" s="36"/>
      <c r="KK93" s="36"/>
      <c r="KL93" s="36"/>
      <c r="KM93" s="36"/>
      <c r="KN93" s="36"/>
      <c r="KO93" s="36"/>
      <c r="KP93" s="36"/>
      <c r="KQ93" s="36"/>
      <c r="KR93" s="36"/>
      <c r="KS93" s="36"/>
      <c r="KT93" s="36"/>
      <c r="KU93" s="36"/>
      <c r="KV93" s="36"/>
      <c r="KW93" s="36"/>
      <c r="KX93" s="36"/>
      <c r="KY93" s="36"/>
      <c r="KZ93" s="36"/>
      <c r="LA93" s="36">
        <v>16</v>
      </c>
      <c r="LB93" s="36"/>
      <c r="LC93" s="36"/>
      <c r="LD93" s="36"/>
      <c r="LE93" s="36"/>
      <c r="LF93" s="36"/>
      <c r="LG93" s="36"/>
      <c r="LH93" s="36"/>
      <c r="LI93" s="36"/>
      <c r="LJ93" s="36"/>
      <c r="LK93" s="36"/>
      <c r="LL93" s="36"/>
      <c r="LM93" s="36"/>
      <c r="LN93" s="36"/>
      <c r="LO93" s="36"/>
      <c r="LP93" s="36"/>
      <c r="LQ93" s="36"/>
      <c r="LR93" s="36"/>
      <c r="LS93" s="36"/>
      <c r="LT93" s="36"/>
      <c r="LU93" s="36"/>
      <c r="LV93" s="36"/>
      <c r="LW93" s="36"/>
      <c r="LX93" s="36"/>
      <c r="LY93" s="36"/>
      <c r="LZ93" s="36"/>
      <c r="MA93" s="36"/>
      <c r="MB93" s="36"/>
      <c r="MC93" s="36"/>
      <c r="MD93" s="36"/>
      <c r="ME93" s="36"/>
      <c r="MF93" s="36"/>
      <c r="MG93" s="36"/>
      <c r="MH93" s="36"/>
      <c r="MI93" s="36"/>
      <c r="MJ93" s="36"/>
      <c r="MK93" s="36"/>
      <c r="ML93" s="36"/>
      <c r="MM93" s="36"/>
      <c r="MN93" s="36"/>
      <c r="MO93" s="36"/>
      <c r="MP93" s="36"/>
      <c r="MQ93" s="36"/>
      <c r="MR93" s="36"/>
      <c r="MS93" s="36"/>
      <c r="MT93" s="36"/>
      <c r="MU93" s="36"/>
      <c r="MV93" s="36"/>
      <c r="MW93" s="36"/>
      <c r="MX93" s="36"/>
      <c r="MY93" s="36"/>
      <c r="MZ93" s="36"/>
      <c r="NA93" s="36"/>
      <c r="NB93" s="36"/>
      <c r="NC93" s="36"/>
      <c r="ND93" s="36"/>
      <c r="NE93" s="36"/>
      <c r="NF93" s="36"/>
      <c r="NG93" s="36"/>
      <c r="NH93" s="36"/>
      <c r="NI93" s="36"/>
      <c r="NJ93" s="36"/>
      <c r="NK93" s="36"/>
      <c r="NL93" s="36"/>
      <c r="NM93" s="36"/>
      <c r="NN93" s="36"/>
      <c r="NO93" s="36"/>
      <c r="NP93" s="36"/>
      <c r="NQ93" s="36"/>
      <c r="NR93" s="36"/>
      <c r="NS93" s="36"/>
      <c r="NT93" s="36"/>
      <c r="NU93" s="36">
        <v>10</v>
      </c>
      <c r="NV93" s="36">
        <v>13</v>
      </c>
      <c r="NW93" s="36">
        <v>19</v>
      </c>
      <c r="NX93" s="36"/>
      <c r="NY93" s="36"/>
      <c r="NZ93" s="36"/>
      <c r="OA93" s="36"/>
      <c r="OB93" s="36"/>
      <c r="OC93" s="36"/>
      <c r="OD93" s="36"/>
      <c r="OE93" s="36"/>
      <c r="OF93" s="36"/>
      <c r="OG93" s="36"/>
      <c r="OH93" s="36"/>
      <c r="OI93" s="36"/>
      <c r="OJ93" s="36">
        <v>16</v>
      </c>
      <c r="OK93" s="36"/>
      <c r="OL93" s="36"/>
      <c r="OM93" s="36">
        <v>23</v>
      </c>
      <c r="ON93" s="36"/>
      <c r="OO93" s="36"/>
      <c r="OP93" s="36"/>
      <c r="OQ93" s="36"/>
      <c r="OR93" s="36"/>
      <c r="OS93" s="36"/>
      <c r="OT93" s="36"/>
      <c r="OU93" s="36"/>
      <c r="OV93" s="36"/>
      <c r="OW93" s="36"/>
      <c r="OX93" s="36"/>
      <c r="OY93" s="36"/>
      <c r="OZ93" s="36"/>
      <c r="PA93" s="36"/>
      <c r="PB93" s="36"/>
      <c r="PC93" s="36"/>
      <c r="PD93" s="36"/>
      <c r="PE93" s="36"/>
      <c r="PF93" s="36"/>
      <c r="PG93" s="36"/>
      <c r="PH93" s="36"/>
      <c r="PI93" s="36"/>
      <c r="PJ93" s="36"/>
      <c r="PK93" s="36"/>
      <c r="PL93" s="41">
        <f>SUM(F93:PK93)</f>
        <v>305</v>
      </c>
      <c r="PM93" s="43">
        <f>COUNT(F93:PK93)</f>
        <v>21</v>
      </c>
      <c r="PN93" s="44">
        <v>305</v>
      </c>
      <c r="PO93" s="45">
        <f>AVERAGE(PN93/20)</f>
        <v>15.25</v>
      </c>
    </row>
    <row r="94" spans="1:431" x14ac:dyDescent="0.25">
      <c r="A94" s="18">
        <v>7</v>
      </c>
      <c r="B94" s="19" t="s">
        <v>31</v>
      </c>
      <c r="C94" s="19" t="s">
        <v>26</v>
      </c>
      <c r="D94" s="19" t="s">
        <v>32</v>
      </c>
      <c r="E94" s="19" t="s">
        <v>20</v>
      </c>
      <c r="F94" s="36">
        <v>17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106">
        <v>8</v>
      </c>
      <c r="BX94" s="36">
        <v>13</v>
      </c>
      <c r="BY94" s="36"/>
      <c r="BZ94" s="36"/>
      <c r="CA94" s="36"/>
      <c r="CB94" s="36">
        <v>13</v>
      </c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>
        <v>11</v>
      </c>
      <c r="CQ94" s="36">
        <v>12</v>
      </c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>
        <v>16</v>
      </c>
      <c r="FZ94" s="36">
        <v>17</v>
      </c>
      <c r="GA94" s="36"/>
      <c r="GB94" s="36">
        <v>10</v>
      </c>
      <c r="GC94" s="106">
        <v>9</v>
      </c>
      <c r="GD94" s="36">
        <v>11</v>
      </c>
      <c r="GE94" s="36">
        <v>9</v>
      </c>
      <c r="GF94" s="36"/>
      <c r="GG94" s="36"/>
      <c r="GH94" s="106">
        <v>3</v>
      </c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106">
        <v>1</v>
      </c>
      <c r="HX94" s="36">
        <v>11</v>
      </c>
      <c r="HY94" s="36">
        <v>10</v>
      </c>
      <c r="HZ94" s="36">
        <v>24</v>
      </c>
      <c r="IA94" s="36">
        <v>11</v>
      </c>
      <c r="IB94" s="36"/>
      <c r="IC94" s="36"/>
      <c r="ID94" s="36"/>
      <c r="IE94" s="36"/>
      <c r="IF94" s="36"/>
      <c r="IG94" s="36"/>
      <c r="IH94" s="36"/>
      <c r="II94" s="36"/>
      <c r="IJ94" s="36">
        <v>12</v>
      </c>
      <c r="IK94" s="36"/>
      <c r="IL94" s="106">
        <v>8</v>
      </c>
      <c r="IM94" s="36">
        <v>12</v>
      </c>
      <c r="IN94" s="36"/>
      <c r="IO94" s="36"/>
      <c r="IP94" s="36"/>
      <c r="IQ94" s="36"/>
      <c r="IR94" s="36"/>
      <c r="IS94" s="36"/>
      <c r="IT94" s="36"/>
      <c r="IU94" s="36"/>
      <c r="IV94" s="36"/>
      <c r="IW94" s="36"/>
      <c r="IX94" s="36"/>
      <c r="IY94" s="36"/>
      <c r="IZ94" s="36"/>
      <c r="JA94" s="36"/>
      <c r="JB94" s="36"/>
      <c r="JC94" s="36"/>
      <c r="JD94" s="36"/>
      <c r="JE94" s="36"/>
      <c r="JF94" s="36"/>
      <c r="JG94" s="36"/>
      <c r="JH94" s="36"/>
      <c r="JI94" s="36"/>
      <c r="JJ94" s="36"/>
      <c r="JK94" s="36"/>
      <c r="JL94" s="36"/>
      <c r="JM94" s="36"/>
      <c r="JN94" s="36"/>
      <c r="JO94" s="36"/>
      <c r="JP94" s="36"/>
      <c r="JQ94" s="36"/>
      <c r="JR94" s="36"/>
      <c r="JS94" s="36">
        <v>10</v>
      </c>
      <c r="JT94" s="106">
        <v>7</v>
      </c>
      <c r="JU94" s="36"/>
      <c r="JV94" s="36"/>
      <c r="JW94" s="36"/>
      <c r="JX94" s="36"/>
      <c r="JY94" s="36"/>
      <c r="JZ94" s="36"/>
      <c r="KA94" s="36"/>
      <c r="KB94" s="36"/>
      <c r="KC94" s="36"/>
      <c r="KD94" s="36"/>
      <c r="KE94" s="36"/>
      <c r="KF94" s="36"/>
      <c r="KG94" s="36"/>
      <c r="KH94" s="36"/>
      <c r="KI94" s="36"/>
      <c r="KJ94" s="36"/>
      <c r="KK94" s="36"/>
      <c r="KL94" s="36"/>
      <c r="KM94" s="36"/>
      <c r="KN94" s="36"/>
      <c r="KO94" s="106">
        <v>2</v>
      </c>
      <c r="KP94" s="36">
        <v>8</v>
      </c>
      <c r="KQ94" s="36"/>
      <c r="KR94" s="36"/>
      <c r="KS94" s="36"/>
      <c r="KT94" s="36"/>
      <c r="KU94" s="36"/>
      <c r="KV94" s="36"/>
      <c r="KW94" s="36"/>
      <c r="KX94" s="36"/>
      <c r="KY94" s="36"/>
      <c r="KZ94" s="106">
        <v>6</v>
      </c>
      <c r="LA94" s="36">
        <v>10</v>
      </c>
      <c r="LB94" s="36"/>
      <c r="LC94" s="36"/>
      <c r="LD94" s="36"/>
      <c r="LE94" s="36"/>
      <c r="LF94" s="36"/>
      <c r="LG94" s="36"/>
      <c r="LH94" s="36"/>
      <c r="LI94" s="36"/>
      <c r="LJ94" s="36"/>
      <c r="LK94" s="36"/>
      <c r="LL94" s="36"/>
      <c r="LM94" s="36"/>
      <c r="LN94" s="36"/>
      <c r="LO94" s="36"/>
      <c r="LP94" s="36"/>
      <c r="LQ94" s="36"/>
      <c r="LR94" s="36"/>
      <c r="LS94" s="36"/>
      <c r="LT94" s="36"/>
      <c r="LU94" s="36"/>
      <c r="LV94" s="36"/>
      <c r="LW94" s="36"/>
      <c r="LX94" s="36"/>
      <c r="LY94" s="36"/>
      <c r="LZ94" s="36"/>
      <c r="MA94" s="36"/>
      <c r="MB94" s="36"/>
      <c r="MC94" s="36"/>
      <c r="MD94" s="36"/>
      <c r="ME94" s="36"/>
      <c r="MF94" s="36"/>
      <c r="MG94" s="36"/>
      <c r="MH94" s="36"/>
      <c r="MI94" s="36"/>
      <c r="MJ94" s="36"/>
      <c r="MK94" s="36"/>
      <c r="ML94" s="36"/>
      <c r="MM94" s="36"/>
      <c r="MN94" s="36"/>
      <c r="MO94" s="36"/>
      <c r="MP94" s="36"/>
      <c r="MQ94" s="36"/>
      <c r="MR94" s="36"/>
      <c r="MS94" s="36"/>
      <c r="MT94" s="36"/>
      <c r="MU94" s="36"/>
      <c r="MV94" s="36"/>
      <c r="MW94" s="36"/>
      <c r="MX94" s="36"/>
      <c r="MY94" s="36"/>
      <c r="MZ94" s="36"/>
      <c r="NA94" s="36"/>
      <c r="NB94" s="36"/>
      <c r="NC94" s="36"/>
      <c r="ND94" s="36"/>
      <c r="NE94" s="36"/>
      <c r="NF94" s="36"/>
      <c r="NG94" s="36"/>
      <c r="NH94" s="36"/>
      <c r="NI94" s="36"/>
      <c r="NJ94" s="36"/>
      <c r="NK94" s="36"/>
      <c r="NL94" s="36"/>
      <c r="NM94" s="36"/>
      <c r="NN94" s="36"/>
      <c r="NO94" s="36"/>
      <c r="NP94" s="36"/>
      <c r="NQ94" s="36"/>
      <c r="NR94" s="36"/>
      <c r="NS94" s="36"/>
      <c r="NT94" s="36"/>
      <c r="NU94" s="36"/>
      <c r="NV94" s="36"/>
      <c r="NW94" s="36"/>
      <c r="NX94" s="36"/>
      <c r="NY94" s="36"/>
      <c r="NZ94" s="36"/>
      <c r="OA94" s="36"/>
      <c r="OB94" s="36"/>
      <c r="OC94" s="36"/>
      <c r="OD94" s="36"/>
      <c r="OE94" s="36"/>
      <c r="OF94" s="36"/>
      <c r="OG94" s="36"/>
      <c r="OH94" s="36"/>
      <c r="OI94" s="36">
        <v>10</v>
      </c>
      <c r="OJ94" s="36"/>
      <c r="OK94" s="36"/>
      <c r="OL94" s="106">
        <v>8</v>
      </c>
      <c r="OM94" s="36"/>
      <c r="ON94" s="36"/>
      <c r="OO94" s="36"/>
      <c r="OP94" s="36"/>
      <c r="OQ94" s="36"/>
      <c r="OR94" s="36"/>
      <c r="OS94" s="36"/>
      <c r="OT94" s="36"/>
      <c r="OU94" s="36"/>
      <c r="OV94" s="36"/>
      <c r="OW94" s="36"/>
      <c r="OX94" s="36"/>
      <c r="OY94" s="36"/>
      <c r="OZ94" s="36"/>
      <c r="PA94" s="36"/>
      <c r="PB94" s="36"/>
      <c r="PC94" s="36"/>
      <c r="PD94" s="36"/>
      <c r="PE94" s="36"/>
      <c r="PF94" s="36"/>
      <c r="PG94" s="36"/>
      <c r="PH94" s="36"/>
      <c r="PI94" s="36"/>
      <c r="PJ94" s="36"/>
      <c r="PK94" s="36"/>
      <c r="PL94" s="41">
        <f>SUM(F94:PK94)</f>
        <v>299</v>
      </c>
      <c r="PM94" s="43">
        <f>COUNT(F94:PK94)</f>
        <v>29</v>
      </c>
      <c r="PN94" s="44">
        <v>247</v>
      </c>
      <c r="PO94" s="45">
        <f>AVERAGE(PN94/20)</f>
        <v>12.35</v>
      </c>
    </row>
    <row r="95" spans="1:431" x14ac:dyDescent="0.25">
      <c r="A95" s="18">
        <v>8</v>
      </c>
      <c r="B95" s="19" t="s">
        <v>105</v>
      </c>
      <c r="C95" s="19" t="s">
        <v>26</v>
      </c>
      <c r="D95" s="19" t="s">
        <v>107</v>
      </c>
      <c r="E95" s="19" t="s">
        <v>93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>
        <v>10</v>
      </c>
      <c r="AL95" s="36">
        <v>16</v>
      </c>
      <c r="AM95" s="36"/>
      <c r="AN95" s="36"/>
      <c r="AO95" s="36">
        <v>8</v>
      </c>
      <c r="AP95" s="36">
        <v>16</v>
      </c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>
        <v>11</v>
      </c>
      <c r="BD95" s="36"/>
      <c r="BE95" s="36"/>
      <c r="BF95" s="36">
        <v>21</v>
      </c>
      <c r="BG95" s="36"/>
      <c r="BH95" s="36">
        <v>16</v>
      </c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>
        <v>16</v>
      </c>
      <c r="BY95" s="36"/>
      <c r="BZ95" s="36"/>
      <c r="CA95" s="36"/>
      <c r="CB95" s="36">
        <v>16</v>
      </c>
      <c r="CC95" s="36">
        <v>0</v>
      </c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  <c r="IW95" s="36"/>
      <c r="IX95" s="36"/>
      <c r="IY95" s="36"/>
      <c r="IZ95" s="36"/>
      <c r="JA95" s="36"/>
      <c r="JB95" s="36"/>
      <c r="JC95" s="36"/>
      <c r="JD95" s="36"/>
      <c r="JE95" s="36"/>
      <c r="JF95" s="36"/>
      <c r="JG95" s="36"/>
      <c r="JH95" s="36"/>
      <c r="JI95" s="36"/>
      <c r="JJ95" s="36"/>
      <c r="JK95" s="36"/>
      <c r="JL95" s="36"/>
      <c r="JM95" s="36"/>
      <c r="JN95" s="36"/>
      <c r="JO95" s="36"/>
      <c r="JP95" s="36"/>
      <c r="JQ95" s="36"/>
      <c r="JR95" s="36"/>
      <c r="JS95" s="36"/>
      <c r="JT95" s="36"/>
      <c r="JU95" s="36"/>
      <c r="JV95" s="36"/>
      <c r="JW95" s="36"/>
      <c r="JX95" s="36"/>
      <c r="JY95" s="36"/>
      <c r="JZ95" s="36"/>
      <c r="KA95" s="36"/>
      <c r="KB95" s="36"/>
      <c r="KC95" s="36"/>
      <c r="KD95" s="36"/>
      <c r="KE95" s="36"/>
      <c r="KF95" s="36"/>
      <c r="KG95" s="36"/>
      <c r="KH95" s="36"/>
      <c r="KI95" s="36"/>
      <c r="KJ95" s="36"/>
      <c r="KK95" s="36"/>
      <c r="KL95" s="36"/>
      <c r="KM95" s="36"/>
      <c r="KN95" s="36"/>
      <c r="KO95" s="36"/>
      <c r="KP95" s="36"/>
      <c r="KQ95" s="36"/>
      <c r="KR95" s="36"/>
      <c r="KS95" s="36"/>
      <c r="KT95" s="36"/>
      <c r="KU95" s="36"/>
      <c r="KV95" s="36"/>
      <c r="KW95" s="36"/>
      <c r="KX95" s="36"/>
      <c r="KY95" s="36"/>
      <c r="KZ95" s="36"/>
      <c r="LA95" s="36"/>
      <c r="LB95" s="36"/>
      <c r="LC95" s="36"/>
      <c r="LD95" s="36"/>
      <c r="LE95" s="36"/>
      <c r="LF95" s="36"/>
      <c r="LG95" s="36"/>
      <c r="LH95" s="36"/>
      <c r="LI95" s="36"/>
      <c r="LJ95" s="36"/>
      <c r="LK95" s="36"/>
      <c r="LL95" s="36"/>
      <c r="LM95" s="36"/>
      <c r="LN95" s="36"/>
      <c r="LO95" s="36"/>
      <c r="LP95" s="36"/>
      <c r="LQ95" s="36"/>
      <c r="LR95" s="36"/>
      <c r="LS95" s="36"/>
      <c r="LT95" s="36"/>
      <c r="LU95" s="36"/>
      <c r="LV95" s="36"/>
      <c r="LW95" s="36"/>
      <c r="LX95" s="36"/>
      <c r="LY95" s="36"/>
      <c r="LZ95" s="36"/>
      <c r="MA95" s="36"/>
      <c r="MB95" s="36"/>
      <c r="MC95" s="36"/>
      <c r="MD95" s="36"/>
      <c r="ME95" s="36"/>
      <c r="MF95" s="36"/>
      <c r="MG95" s="36"/>
      <c r="MH95" s="36"/>
      <c r="MI95" s="36"/>
      <c r="MJ95" s="36"/>
      <c r="MK95" s="36"/>
      <c r="ML95" s="36"/>
      <c r="MM95" s="36"/>
      <c r="MN95" s="36"/>
      <c r="MO95" s="36"/>
      <c r="MP95" s="36"/>
      <c r="MQ95" s="36"/>
      <c r="MR95" s="36"/>
      <c r="MS95" s="36"/>
      <c r="MT95" s="36"/>
      <c r="MU95" s="36"/>
      <c r="MV95" s="36"/>
      <c r="MW95" s="36"/>
      <c r="MX95" s="36"/>
      <c r="MY95" s="36"/>
      <c r="MZ95" s="36"/>
      <c r="NA95" s="36"/>
      <c r="NB95" s="36"/>
      <c r="NC95" s="36"/>
      <c r="ND95" s="36"/>
      <c r="NE95" s="36"/>
      <c r="NF95" s="36"/>
      <c r="NG95" s="36"/>
      <c r="NH95" s="36"/>
      <c r="NI95" s="36"/>
      <c r="NJ95" s="36"/>
      <c r="NK95" s="36"/>
      <c r="NL95" s="36"/>
      <c r="NM95" s="36"/>
      <c r="NN95" s="36"/>
      <c r="NO95" s="36"/>
      <c r="NP95" s="36"/>
      <c r="NQ95" s="36"/>
      <c r="NR95" s="36"/>
      <c r="NS95" s="36"/>
      <c r="NT95" s="36"/>
      <c r="NU95" s="36"/>
      <c r="NV95" s="36"/>
      <c r="NW95" s="36"/>
      <c r="NX95" s="36"/>
      <c r="NY95" s="36"/>
      <c r="NZ95" s="36"/>
      <c r="OA95" s="36"/>
      <c r="OB95" s="36"/>
      <c r="OC95" s="36"/>
      <c r="OD95" s="36"/>
      <c r="OE95" s="36"/>
      <c r="OF95" s="36"/>
      <c r="OG95" s="36"/>
      <c r="OH95" s="36"/>
      <c r="OI95" s="36"/>
      <c r="OJ95" s="36"/>
      <c r="OK95" s="36"/>
      <c r="OL95" s="36"/>
      <c r="OM95" s="36"/>
      <c r="ON95" s="36"/>
      <c r="OO95" s="36"/>
      <c r="OP95" s="36"/>
      <c r="OQ95" s="36"/>
      <c r="OR95" s="36"/>
      <c r="OS95" s="36"/>
      <c r="OT95" s="36"/>
      <c r="OU95" s="36"/>
      <c r="OV95" s="36"/>
      <c r="OW95" s="36"/>
      <c r="OX95" s="36"/>
      <c r="OY95" s="36"/>
      <c r="OZ95" s="36"/>
      <c r="PA95" s="36"/>
      <c r="PB95" s="36"/>
      <c r="PC95" s="36"/>
      <c r="PD95" s="36"/>
      <c r="PE95" s="36"/>
      <c r="PF95" s="36"/>
      <c r="PG95" s="36"/>
      <c r="PH95" s="36"/>
      <c r="PI95" s="36"/>
      <c r="PJ95" s="36"/>
      <c r="PK95" s="36"/>
      <c r="PL95" s="41">
        <f>SUM(F95:PK95)</f>
        <v>130</v>
      </c>
      <c r="PM95" s="43">
        <f>COUNT(F95:PK95)</f>
        <v>10</v>
      </c>
      <c r="PN95" s="44"/>
      <c r="PO95" s="45">
        <f>AVERAGE(PL95/PM95)</f>
        <v>13</v>
      </c>
    </row>
    <row r="96" spans="1:431" x14ac:dyDescent="0.25">
      <c r="A96" s="18">
        <v>9</v>
      </c>
      <c r="B96" s="19" t="s">
        <v>108</v>
      </c>
      <c r="C96" s="19" t="s">
        <v>26</v>
      </c>
      <c r="D96" s="20" t="s">
        <v>109</v>
      </c>
      <c r="E96" s="19" t="s">
        <v>20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>
        <v>10</v>
      </c>
      <c r="AL96" s="36"/>
      <c r="AM96" s="36"/>
      <c r="AN96" s="36"/>
      <c r="AO96" s="36">
        <v>0</v>
      </c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>
        <v>0</v>
      </c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  <c r="IR96" s="36"/>
      <c r="IS96" s="36"/>
      <c r="IT96" s="36"/>
      <c r="IU96" s="36"/>
      <c r="IV96" s="36"/>
      <c r="IW96" s="36"/>
      <c r="IX96" s="36"/>
      <c r="IY96" s="36"/>
      <c r="IZ96" s="36"/>
      <c r="JA96" s="36"/>
      <c r="JB96" s="36"/>
      <c r="JC96" s="36"/>
      <c r="JD96" s="36"/>
      <c r="JE96" s="36"/>
      <c r="JF96" s="36"/>
      <c r="JG96" s="36"/>
      <c r="JH96" s="36"/>
      <c r="JI96" s="36"/>
      <c r="JJ96" s="36"/>
      <c r="JK96" s="36"/>
      <c r="JL96" s="36"/>
      <c r="JM96" s="36"/>
      <c r="JN96" s="36"/>
      <c r="JO96" s="36"/>
      <c r="JP96" s="36"/>
      <c r="JQ96" s="36"/>
      <c r="JR96" s="36"/>
      <c r="JS96" s="36">
        <v>4</v>
      </c>
      <c r="JT96" s="36"/>
      <c r="JU96" s="36"/>
      <c r="JV96" s="36"/>
      <c r="JW96" s="36">
        <v>8</v>
      </c>
      <c r="JX96" s="36"/>
      <c r="JY96" s="36"/>
      <c r="JZ96" s="36"/>
      <c r="KA96" s="36"/>
      <c r="KB96" s="36"/>
      <c r="KC96" s="36"/>
      <c r="KD96" s="36"/>
      <c r="KE96" s="36"/>
      <c r="KF96" s="36"/>
      <c r="KG96" s="36"/>
      <c r="KH96" s="36"/>
      <c r="KI96" s="36"/>
      <c r="KJ96" s="36"/>
      <c r="KK96" s="36"/>
      <c r="KL96" s="36">
        <v>8</v>
      </c>
      <c r="KM96" s="36"/>
      <c r="KN96" s="36"/>
      <c r="KO96" s="36"/>
      <c r="KP96" s="36"/>
      <c r="KQ96" s="36"/>
      <c r="KR96" s="36"/>
      <c r="KS96" s="36"/>
      <c r="KT96" s="36"/>
      <c r="KU96" s="36"/>
      <c r="KV96" s="36"/>
      <c r="KW96" s="36"/>
      <c r="KX96" s="36"/>
      <c r="KY96" s="36"/>
      <c r="KZ96" s="36">
        <v>6</v>
      </c>
      <c r="LA96" s="36"/>
      <c r="LB96" s="36"/>
      <c r="LC96" s="36"/>
      <c r="LD96" s="36"/>
      <c r="LE96" s="36"/>
      <c r="LF96" s="36"/>
      <c r="LG96" s="36"/>
      <c r="LH96" s="36"/>
      <c r="LI96" s="36"/>
      <c r="LJ96" s="36"/>
      <c r="LK96" s="36"/>
      <c r="LL96" s="36"/>
      <c r="LM96" s="36"/>
      <c r="LN96" s="36"/>
      <c r="LO96" s="36"/>
      <c r="LP96" s="36"/>
      <c r="LQ96" s="36"/>
      <c r="LR96" s="36"/>
      <c r="LS96" s="36"/>
      <c r="LT96" s="36"/>
      <c r="LU96" s="36"/>
      <c r="LV96" s="36"/>
      <c r="LW96" s="36"/>
      <c r="LX96" s="36"/>
      <c r="LY96" s="36"/>
      <c r="LZ96" s="36"/>
      <c r="MA96" s="36"/>
      <c r="MB96" s="36"/>
      <c r="MC96" s="36"/>
      <c r="MD96" s="36"/>
      <c r="ME96" s="36"/>
      <c r="MF96" s="36"/>
      <c r="MG96" s="36"/>
      <c r="MH96" s="36"/>
      <c r="MI96" s="36"/>
      <c r="MJ96" s="36"/>
      <c r="MK96" s="36"/>
      <c r="ML96" s="36"/>
      <c r="MM96" s="36"/>
      <c r="MN96" s="36"/>
      <c r="MO96" s="36"/>
      <c r="MP96" s="36"/>
      <c r="MQ96" s="36"/>
      <c r="MR96" s="36"/>
      <c r="MS96" s="36"/>
      <c r="MT96" s="36"/>
      <c r="MU96" s="36"/>
      <c r="MV96" s="36"/>
      <c r="MW96" s="36"/>
      <c r="MX96" s="36"/>
      <c r="MY96" s="36"/>
      <c r="MZ96" s="36"/>
      <c r="NA96" s="36"/>
      <c r="NB96" s="36"/>
      <c r="NC96" s="36"/>
      <c r="ND96" s="36"/>
      <c r="NE96" s="36"/>
      <c r="NF96" s="36"/>
      <c r="NG96" s="36"/>
      <c r="NH96" s="36"/>
      <c r="NI96" s="36"/>
      <c r="NJ96" s="36"/>
      <c r="NK96" s="36"/>
      <c r="NL96" s="36"/>
      <c r="NM96" s="36"/>
      <c r="NN96" s="36">
        <v>11</v>
      </c>
      <c r="NO96" s="36"/>
      <c r="NP96" s="36"/>
      <c r="NQ96" s="36"/>
      <c r="NR96" s="36"/>
      <c r="NS96" s="36"/>
      <c r="NT96" s="36"/>
      <c r="NU96" s="36"/>
      <c r="NV96" s="36"/>
      <c r="NW96" s="36"/>
      <c r="NX96" s="36"/>
      <c r="NY96" s="36"/>
      <c r="NZ96" s="36"/>
      <c r="OA96" s="36"/>
      <c r="OB96" s="36"/>
      <c r="OC96" s="36"/>
      <c r="OD96" s="36"/>
      <c r="OE96" s="36"/>
      <c r="OF96" s="36"/>
      <c r="OG96" s="36"/>
      <c r="OH96" s="36"/>
      <c r="OI96" s="36">
        <v>6</v>
      </c>
      <c r="OJ96" s="36"/>
      <c r="OK96" s="36"/>
      <c r="OL96" s="36">
        <v>6</v>
      </c>
      <c r="OM96" s="36"/>
      <c r="ON96" s="36"/>
      <c r="OO96" s="36"/>
      <c r="OP96" s="36"/>
      <c r="OQ96" s="36"/>
      <c r="OR96" s="36"/>
      <c r="OS96" s="36"/>
      <c r="OT96" s="36"/>
      <c r="OU96" s="36"/>
      <c r="OV96" s="36"/>
      <c r="OW96" s="36"/>
      <c r="OX96" s="36"/>
      <c r="OY96" s="36"/>
      <c r="OZ96" s="36"/>
      <c r="PA96" s="36"/>
      <c r="PB96" s="36"/>
      <c r="PC96" s="36"/>
      <c r="PD96" s="36"/>
      <c r="PE96" s="36"/>
      <c r="PF96" s="36"/>
      <c r="PG96" s="36"/>
      <c r="PH96" s="36"/>
      <c r="PI96" s="36"/>
      <c r="PJ96" s="36"/>
      <c r="PK96" s="36"/>
      <c r="PL96" s="41">
        <f>SUM(F96:PK96)</f>
        <v>59</v>
      </c>
      <c r="PM96" s="43">
        <f>COUNT(F96:PK96)</f>
        <v>10</v>
      </c>
      <c r="PN96" s="44"/>
      <c r="PO96" s="45">
        <f>AVERAGE(PL96/PM96)</f>
        <v>5.9</v>
      </c>
    </row>
    <row r="97" spans="1:431" x14ac:dyDescent="0.25">
      <c r="A97" s="18">
        <v>10</v>
      </c>
      <c r="B97" s="19" t="s">
        <v>27</v>
      </c>
      <c r="C97" s="19" t="s">
        <v>26</v>
      </c>
      <c r="D97" s="20" t="s">
        <v>330</v>
      </c>
      <c r="E97" s="19" t="s">
        <v>29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36"/>
      <c r="IO97" s="36"/>
      <c r="IP97" s="36"/>
      <c r="IQ97" s="36"/>
      <c r="IR97" s="36"/>
      <c r="IS97" s="36"/>
      <c r="IT97" s="36"/>
      <c r="IU97" s="36"/>
      <c r="IV97" s="36"/>
      <c r="IW97" s="36"/>
      <c r="IX97" s="36"/>
      <c r="IY97" s="36"/>
      <c r="IZ97" s="36"/>
      <c r="JA97" s="36"/>
      <c r="JB97" s="36"/>
      <c r="JC97" s="36"/>
      <c r="JD97" s="36"/>
      <c r="JE97" s="36"/>
      <c r="JF97" s="36"/>
      <c r="JG97" s="36"/>
      <c r="JH97" s="36"/>
      <c r="JI97" s="36"/>
      <c r="JJ97" s="36"/>
      <c r="JK97" s="36"/>
      <c r="JL97" s="36"/>
      <c r="JM97" s="36"/>
      <c r="JN97" s="36"/>
      <c r="JO97" s="36"/>
      <c r="JP97" s="36"/>
      <c r="JQ97" s="36"/>
      <c r="JR97" s="36"/>
      <c r="JS97" s="36"/>
      <c r="JT97" s="36"/>
      <c r="JU97" s="36"/>
      <c r="JV97" s="36"/>
      <c r="JW97" s="36"/>
      <c r="JX97" s="36"/>
      <c r="JY97" s="36"/>
      <c r="JZ97" s="36"/>
      <c r="KA97" s="36"/>
      <c r="KB97" s="36"/>
      <c r="KC97" s="36"/>
      <c r="KD97" s="36"/>
      <c r="KE97" s="36"/>
      <c r="KF97" s="36"/>
      <c r="KG97" s="36"/>
      <c r="KH97" s="36"/>
      <c r="KI97" s="36"/>
      <c r="KJ97" s="36"/>
      <c r="KK97" s="36"/>
      <c r="KL97" s="36"/>
      <c r="KM97" s="36"/>
      <c r="KN97" s="36"/>
      <c r="KO97" s="36"/>
      <c r="KP97" s="36"/>
      <c r="KQ97" s="36"/>
      <c r="KR97" s="36"/>
      <c r="KS97" s="36"/>
      <c r="KT97" s="36"/>
      <c r="KU97" s="36"/>
      <c r="KV97" s="36"/>
      <c r="KW97" s="36"/>
      <c r="KX97" s="36"/>
      <c r="KY97" s="36"/>
      <c r="KZ97" s="36"/>
      <c r="LA97" s="36"/>
      <c r="LB97" s="36"/>
      <c r="LC97" s="36"/>
      <c r="LD97" s="36"/>
      <c r="LE97" s="36"/>
      <c r="LF97" s="36"/>
      <c r="LG97" s="36"/>
      <c r="LH97" s="36"/>
      <c r="LI97" s="36"/>
      <c r="LJ97" s="36"/>
      <c r="LK97" s="36"/>
      <c r="LL97" s="36"/>
      <c r="LM97" s="36"/>
      <c r="LN97" s="36"/>
      <c r="LO97" s="36"/>
      <c r="LP97" s="36"/>
      <c r="LQ97" s="36"/>
      <c r="LR97" s="36"/>
      <c r="LS97" s="36"/>
      <c r="LT97" s="36"/>
      <c r="LU97" s="36"/>
      <c r="LV97" s="36"/>
      <c r="LW97" s="36"/>
      <c r="LX97" s="36"/>
      <c r="LY97" s="36"/>
      <c r="LZ97" s="36"/>
      <c r="MA97" s="36"/>
      <c r="MB97" s="36"/>
      <c r="MC97" s="36"/>
      <c r="MD97" s="36"/>
      <c r="ME97" s="36"/>
      <c r="MF97" s="36"/>
      <c r="MG97" s="36">
        <v>18</v>
      </c>
      <c r="MH97" s="36"/>
      <c r="MI97" s="36"/>
      <c r="MJ97" s="36"/>
      <c r="MK97" s="36">
        <v>18</v>
      </c>
      <c r="ML97" s="36"/>
      <c r="MM97" s="36"/>
      <c r="MN97" s="36"/>
      <c r="MO97" s="36"/>
      <c r="MP97" s="36">
        <v>22</v>
      </c>
      <c r="MQ97" s="36"/>
      <c r="MR97" s="36"/>
      <c r="MS97" s="36"/>
      <c r="MT97" s="36"/>
      <c r="MU97" s="36"/>
      <c r="MV97" s="36"/>
      <c r="MW97" s="36"/>
      <c r="MX97" s="36"/>
      <c r="MY97" s="36"/>
      <c r="MZ97" s="36"/>
      <c r="NA97" s="36"/>
      <c r="NB97" s="36"/>
      <c r="NC97" s="36"/>
      <c r="ND97" s="36"/>
      <c r="NE97" s="36"/>
      <c r="NF97" s="36"/>
      <c r="NG97" s="36"/>
      <c r="NH97" s="36"/>
      <c r="NI97" s="36"/>
      <c r="NJ97" s="36"/>
      <c r="NK97" s="36"/>
      <c r="NL97" s="36"/>
      <c r="NM97" s="36"/>
      <c r="NN97" s="36"/>
      <c r="NO97" s="36"/>
      <c r="NP97" s="36"/>
      <c r="NQ97" s="36"/>
      <c r="NR97" s="36"/>
      <c r="NS97" s="36"/>
      <c r="NT97" s="36"/>
      <c r="NU97" s="36"/>
      <c r="NV97" s="36"/>
      <c r="NW97" s="36"/>
      <c r="NX97" s="36"/>
      <c r="NY97" s="36"/>
      <c r="NZ97" s="36"/>
      <c r="OA97" s="36"/>
      <c r="OB97" s="36"/>
      <c r="OC97" s="36"/>
      <c r="OD97" s="36"/>
      <c r="OE97" s="36"/>
      <c r="OF97" s="36"/>
      <c r="OG97" s="36"/>
      <c r="OH97" s="36"/>
      <c r="OI97" s="36"/>
      <c r="OJ97" s="36"/>
      <c r="OK97" s="36"/>
      <c r="OL97" s="36"/>
      <c r="OM97" s="36"/>
      <c r="ON97" s="36"/>
      <c r="OO97" s="36"/>
      <c r="OP97" s="36"/>
      <c r="OQ97" s="36"/>
      <c r="OR97" s="36"/>
      <c r="OS97" s="36"/>
      <c r="OT97" s="36"/>
      <c r="OU97" s="36"/>
      <c r="OV97" s="36"/>
      <c r="OW97" s="36"/>
      <c r="OX97" s="36"/>
      <c r="OY97" s="36"/>
      <c r="OZ97" s="36"/>
      <c r="PA97" s="36"/>
      <c r="PB97" s="36"/>
      <c r="PC97" s="36"/>
      <c r="PD97" s="36"/>
      <c r="PE97" s="36"/>
      <c r="PF97" s="36"/>
      <c r="PG97" s="36"/>
      <c r="PH97" s="36"/>
      <c r="PI97" s="36"/>
      <c r="PJ97" s="36"/>
      <c r="PK97" s="36"/>
      <c r="PL97" s="41">
        <f>SUM(F97:PK97)</f>
        <v>58</v>
      </c>
      <c r="PM97" s="43">
        <f>COUNT(F97:PK97)</f>
        <v>3</v>
      </c>
      <c r="PN97" s="44"/>
      <c r="PO97" s="45">
        <f>AVERAGE(PL97/PM97)</f>
        <v>19.333333333333332</v>
      </c>
    </row>
    <row r="98" spans="1:431" x14ac:dyDescent="0.25">
      <c r="A98" s="18">
        <v>11</v>
      </c>
      <c r="B98" s="19" t="s">
        <v>27</v>
      </c>
      <c r="C98" s="19" t="s">
        <v>26</v>
      </c>
      <c r="D98" s="20" t="s">
        <v>341</v>
      </c>
      <c r="E98" s="19" t="s">
        <v>29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36"/>
      <c r="IR98" s="36"/>
      <c r="IS98" s="36"/>
      <c r="IT98" s="36"/>
      <c r="IU98" s="36"/>
      <c r="IV98" s="36"/>
      <c r="IW98" s="36"/>
      <c r="IX98" s="36"/>
      <c r="IY98" s="36"/>
      <c r="IZ98" s="36"/>
      <c r="JA98" s="36"/>
      <c r="JB98" s="36"/>
      <c r="JC98" s="36"/>
      <c r="JD98" s="36"/>
      <c r="JE98" s="36"/>
      <c r="JF98" s="36"/>
      <c r="JG98" s="36"/>
      <c r="JH98" s="36"/>
      <c r="JI98" s="36"/>
      <c r="JJ98" s="36"/>
      <c r="JK98" s="36"/>
      <c r="JL98" s="36"/>
      <c r="JM98" s="36"/>
      <c r="JN98" s="36"/>
      <c r="JO98" s="36"/>
      <c r="JP98" s="36"/>
      <c r="JQ98" s="36"/>
      <c r="JR98" s="36"/>
      <c r="JS98" s="36"/>
      <c r="JT98" s="36"/>
      <c r="JU98" s="36"/>
      <c r="JV98" s="36"/>
      <c r="JW98" s="36"/>
      <c r="JX98" s="36"/>
      <c r="JY98" s="36"/>
      <c r="JZ98" s="36"/>
      <c r="KA98" s="36"/>
      <c r="KB98" s="36"/>
      <c r="KC98" s="36"/>
      <c r="KD98" s="36"/>
      <c r="KE98" s="36"/>
      <c r="KF98" s="36"/>
      <c r="KG98" s="36"/>
      <c r="KH98" s="36"/>
      <c r="KI98" s="36"/>
      <c r="KJ98" s="36"/>
      <c r="KK98" s="36"/>
      <c r="KL98" s="36"/>
      <c r="KM98" s="36"/>
      <c r="KN98" s="36"/>
      <c r="KO98" s="36"/>
      <c r="KP98" s="36"/>
      <c r="KQ98" s="36"/>
      <c r="KR98" s="36"/>
      <c r="KS98" s="36"/>
      <c r="KT98" s="36"/>
      <c r="KU98" s="36"/>
      <c r="KV98" s="36"/>
      <c r="KW98" s="36"/>
      <c r="KX98" s="36"/>
      <c r="KY98" s="36"/>
      <c r="KZ98" s="36"/>
      <c r="LA98" s="36"/>
      <c r="LB98" s="36"/>
      <c r="LC98" s="36"/>
      <c r="LD98" s="36"/>
      <c r="LE98" s="36"/>
      <c r="LF98" s="36"/>
      <c r="LG98" s="36"/>
      <c r="LH98" s="36"/>
      <c r="LI98" s="36"/>
      <c r="LJ98" s="36"/>
      <c r="LK98" s="36"/>
      <c r="LL98" s="36"/>
      <c r="LM98" s="36"/>
      <c r="LN98" s="36"/>
      <c r="LO98" s="36"/>
      <c r="LP98" s="36"/>
      <c r="LQ98" s="36"/>
      <c r="LR98" s="36"/>
      <c r="LS98" s="36"/>
      <c r="LT98" s="36"/>
      <c r="LU98" s="36"/>
      <c r="LV98" s="36"/>
      <c r="LW98" s="36"/>
      <c r="LX98" s="36"/>
      <c r="LY98" s="36"/>
      <c r="LZ98" s="36"/>
      <c r="MA98" s="36"/>
      <c r="MB98" s="36"/>
      <c r="MC98" s="36"/>
      <c r="MD98" s="36"/>
      <c r="ME98" s="36"/>
      <c r="MF98" s="36"/>
      <c r="MG98" s="36"/>
      <c r="MH98" s="36"/>
      <c r="MI98" s="36"/>
      <c r="MJ98" s="36"/>
      <c r="MK98" s="36">
        <v>25</v>
      </c>
      <c r="ML98" s="36"/>
      <c r="MM98" s="36"/>
      <c r="MN98" s="36"/>
      <c r="MO98" s="36"/>
      <c r="MP98" s="36">
        <v>18</v>
      </c>
      <c r="MQ98" s="36"/>
      <c r="MR98" s="36"/>
      <c r="MS98" s="36"/>
      <c r="MT98" s="36"/>
      <c r="MU98" s="36"/>
      <c r="MV98" s="36"/>
      <c r="MW98" s="36"/>
      <c r="MX98" s="36"/>
      <c r="MY98" s="36"/>
      <c r="MZ98" s="36"/>
      <c r="NA98" s="36"/>
      <c r="NB98" s="36"/>
      <c r="NC98" s="36"/>
      <c r="ND98" s="36"/>
      <c r="NE98" s="36"/>
      <c r="NF98" s="36"/>
      <c r="NG98" s="36"/>
      <c r="NH98" s="36"/>
      <c r="NI98" s="36"/>
      <c r="NJ98" s="36"/>
      <c r="NK98" s="36"/>
      <c r="NL98" s="36"/>
      <c r="NM98" s="36"/>
      <c r="NN98" s="36"/>
      <c r="NO98" s="36"/>
      <c r="NP98" s="36"/>
      <c r="NQ98" s="36"/>
      <c r="NR98" s="36"/>
      <c r="NS98" s="36"/>
      <c r="NT98" s="36"/>
      <c r="NU98" s="36"/>
      <c r="NV98" s="36"/>
      <c r="NW98" s="36"/>
      <c r="NX98" s="36"/>
      <c r="NY98" s="36"/>
      <c r="NZ98" s="36"/>
      <c r="OA98" s="36"/>
      <c r="OB98" s="36"/>
      <c r="OC98" s="36"/>
      <c r="OD98" s="36"/>
      <c r="OE98" s="36"/>
      <c r="OF98" s="36"/>
      <c r="OG98" s="36"/>
      <c r="OH98" s="36"/>
      <c r="OI98" s="36"/>
      <c r="OJ98" s="36"/>
      <c r="OK98" s="36"/>
      <c r="OL98" s="36"/>
      <c r="OM98" s="36"/>
      <c r="ON98" s="36"/>
      <c r="OO98" s="36"/>
      <c r="OP98" s="36"/>
      <c r="OQ98" s="36"/>
      <c r="OR98" s="36"/>
      <c r="OS98" s="36"/>
      <c r="OT98" s="36"/>
      <c r="OU98" s="36"/>
      <c r="OV98" s="36"/>
      <c r="OW98" s="36"/>
      <c r="OX98" s="36"/>
      <c r="OY98" s="36"/>
      <c r="OZ98" s="36"/>
      <c r="PA98" s="36"/>
      <c r="PB98" s="36"/>
      <c r="PC98" s="36"/>
      <c r="PD98" s="36"/>
      <c r="PE98" s="36"/>
      <c r="PF98" s="36"/>
      <c r="PG98" s="36"/>
      <c r="PH98" s="36"/>
      <c r="PI98" s="36"/>
      <c r="PJ98" s="36"/>
      <c r="PK98" s="36"/>
      <c r="PL98" s="41">
        <f>SUM(F98:PK98)</f>
        <v>43</v>
      </c>
      <c r="PM98" s="43">
        <f>COUNT(F98:PK98)</f>
        <v>2</v>
      </c>
      <c r="PN98" s="44"/>
      <c r="PO98" s="45">
        <f>AVERAGE(PL98/PM98)</f>
        <v>21.5</v>
      </c>
    </row>
    <row r="99" spans="1:431" x14ac:dyDescent="0.25">
      <c r="A99" s="18">
        <v>12</v>
      </c>
      <c r="B99" s="19" t="s">
        <v>27</v>
      </c>
      <c r="C99" s="19" t="s">
        <v>26</v>
      </c>
      <c r="D99" s="20" t="s">
        <v>281</v>
      </c>
      <c r="E99" s="19" t="s">
        <v>29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>
        <v>10</v>
      </c>
      <c r="IM99" s="36"/>
      <c r="IN99" s="36"/>
      <c r="IO99" s="36"/>
      <c r="IP99" s="36"/>
      <c r="IQ99" s="36"/>
      <c r="IR99" s="36"/>
      <c r="IS99" s="36"/>
      <c r="IT99" s="36"/>
      <c r="IU99" s="36"/>
      <c r="IV99" s="36"/>
      <c r="IW99" s="36"/>
      <c r="IX99" s="36"/>
      <c r="IY99" s="36"/>
      <c r="IZ99" s="36"/>
      <c r="JA99" s="36"/>
      <c r="JB99" s="36"/>
      <c r="JC99" s="36"/>
      <c r="JD99" s="36"/>
      <c r="JE99" s="36"/>
      <c r="JF99" s="36"/>
      <c r="JG99" s="36"/>
      <c r="JH99" s="36"/>
      <c r="JI99" s="36"/>
      <c r="JJ99" s="36"/>
      <c r="JK99" s="36"/>
      <c r="JL99" s="36"/>
      <c r="JM99" s="36"/>
      <c r="JN99" s="36"/>
      <c r="JO99" s="36"/>
      <c r="JP99" s="36"/>
      <c r="JQ99" s="36"/>
      <c r="JR99" s="36"/>
      <c r="JS99" s="36"/>
      <c r="JT99" s="36"/>
      <c r="JU99" s="36"/>
      <c r="JV99" s="36"/>
      <c r="JW99" s="36"/>
      <c r="JX99" s="36"/>
      <c r="JY99" s="36"/>
      <c r="JZ99" s="36"/>
      <c r="KA99" s="36"/>
      <c r="KB99" s="36"/>
      <c r="KC99" s="36"/>
      <c r="KD99" s="36"/>
      <c r="KE99" s="36"/>
      <c r="KF99" s="36"/>
      <c r="KG99" s="36"/>
      <c r="KH99" s="36"/>
      <c r="KI99" s="36"/>
      <c r="KJ99" s="36"/>
      <c r="KK99" s="36"/>
      <c r="KL99" s="36"/>
      <c r="KM99" s="36"/>
      <c r="KN99" s="36"/>
      <c r="KO99" s="36"/>
      <c r="KP99" s="36"/>
      <c r="KQ99" s="36"/>
      <c r="KR99" s="36"/>
      <c r="KS99" s="36"/>
      <c r="KT99" s="36"/>
      <c r="KU99" s="36"/>
      <c r="KV99" s="36"/>
      <c r="KW99" s="36"/>
      <c r="KX99" s="36"/>
      <c r="KY99" s="36"/>
      <c r="KZ99" s="36"/>
      <c r="LA99" s="36"/>
      <c r="LB99" s="36"/>
      <c r="LC99" s="36"/>
      <c r="LD99" s="36"/>
      <c r="LE99" s="36"/>
      <c r="LF99" s="36"/>
      <c r="LG99" s="36"/>
      <c r="LH99" s="36"/>
      <c r="LI99" s="36"/>
      <c r="LJ99" s="36"/>
      <c r="LK99" s="36"/>
      <c r="LL99" s="36"/>
      <c r="LM99" s="36"/>
      <c r="LN99" s="36"/>
      <c r="LO99" s="36"/>
      <c r="LP99" s="36"/>
      <c r="LQ99" s="36"/>
      <c r="LR99" s="36"/>
      <c r="LS99" s="36"/>
      <c r="LT99" s="36"/>
      <c r="LU99" s="36"/>
      <c r="LV99" s="36"/>
      <c r="LW99" s="36"/>
      <c r="LX99" s="36"/>
      <c r="LY99" s="36"/>
      <c r="LZ99" s="36"/>
      <c r="MA99" s="36"/>
      <c r="MB99" s="36"/>
      <c r="MC99" s="36"/>
      <c r="MD99" s="36"/>
      <c r="ME99" s="36"/>
      <c r="MF99" s="36"/>
      <c r="MG99" s="36"/>
      <c r="MH99" s="36"/>
      <c r="MI99" s="36"/>
      <c r="MJ99" s="36"/>
      <c r="MK99" s="36"/>
      <c r="ML99" s="36"/>
      <c r="MM99" s="36"/>
      <c r="MN99" s="36"/>
      <c r="MO99" s="36"/>
      <c r="MP99" s="36"/>
      <c r="MQ99" s="36"/>
      <c r="MR99" s="36"/>
      <c r="MS99" s="36"/>
      <c r="MT99" s="36"/>
      <c r="MU99" s="36"/>
      <c r="MV99" s="36"/>
      <c r="MW99" s="36"/>
      <c r="MX99" s="36"/>
      <c r="MY99" s="36"/>
      <c r="MZ99" s="36"/>
      <c r="NA99" s="36"/>
      <c r="NB99" s="36"/>
      <c r="NC99" s="36"/>
      <c r="ND99" s="36"/>
      <c r="NE99" s="36"/>
      <c r="NF99" s="36"/>
      <c r="NG99" s="36"/>
      <c r="NH99" s="36"/>
      <c r="NI99" s="36"/>
      <c r="NJ99" s="36"/>
      <c r="NK99" s="36"/>
      <c r="NL99" s="36"/>
      <c r="NM99" s="36"/>
      <c r="NN99" s="36"/>
      <c r="NO99" s="36"/>
      <c r="NP99" s="36"/>
      <c r="NQ99" s="36"/>
      <c r="NR99" s="36"/>
      <c r="NS99" s="36"/>
      <c r="NT99" s="36"/>
      <c r="NU99" s="36"/>
      <c r="NV99" s="36"/>
      <c r="NW99" s="36"/>
      <c r="NX99" s="36"/>
      <c r="NY99" s="36"/>
      <c r="NZ99" s="36"/>
      <c r="OA99" s="36"/>
      <c r="OB99" s="36"/>
      <c r="OC99" s="36"/>
      <c r="OD99" s="36"/>
      <c r="OE99" s="36"/>
      <c r="OF99" s="36"/>
      <c r="OG99" s="36"/>
      <c r="OH99" s="36"/>
      <c r="OI99" s="36"/>
      <c r="OJ99" s="36"/>
      <c r="OK99" s="36"/>
      <c r="OL99" s="36"/>
      <c r="OM99" s="36"/>
      <c r="ON99" s="36"/>
      <c r="OO99" s="36"/>
      <c r="OP99" s="36"/>
      <c r="OQ99" s="36"/>
      <c r="OR99" s="36"/>
      <c r="OS99" s="36"/>
      <c r="OT99" s="36"/>
      <c r="OU99" s="36"/>
      <c r="OV99" s="36"/>
      <c r="OW99" s="36"/>
      <c r="OX99" s="36"/>
      <c r="OY99" s="36"/>
      <c r="OZ99" s="36"/>
      <c r="PA99" s="36"/>
      <c r="PB99" s="36">
        <v>6</v>
      </c>
      <c r="PC99" s="36"/>
      <c r="PD99" s="36">
        <v>8</v>
      </c>
      <c r="PE99" s="36">
        <v>13</v>
      </c>
      <c r="PF99" s="36"/>
      <c r="PG99" s="36"/>
      <c r="PH99" s="36"/>
      <c r="PI99" s="36"/>
      <c r="PJ99" s="36"/>
      <c r="PK99" s="36"/>
      <c r="PL99" s="41">
        <f>SUM(F99:PK99)</f>
        <v>37</v>
      </c>
      <c r="PM99" s="43">
        <f>COUNT(F99:PK99)</f>
        <v>4</v>
      </c>
      <c r="PN99" s="44"/>
      <c r="PO99" s="45">
        <f>AVERAGE(PL99/PM99)</f>
        <v>9.25</v>
      </c>
    </row>
    <row r="100" spans="1:431" x14ac:dyDescent="0.25">
      <c r="A100" s="18">
        <v>13</v>
      </c>
      <c r="B100" s="19" t="s">
        <v>140</v>
      </c>
      <c r="C100" s="19" t="s">
        <v>26</v>
      </c>
      <c r="D100" s="19" t="s">
        <v>141</v>
      </c>
      <c r="E100" s="19" t="s">
        <v>10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>
        <v>10</v>
      </c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>
        <v>13</v>
      </c>
      <c r="ER100" s="36"/>
      <c r="ES100" s="36"/>
      <c r="ET100" s="36"/>
      <c r="EU100" s="36"/>
      <c r="EV100" s="36"/>
      <c r="EW100" s="36">
        <v>4</v>
      </c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  <c r="IW100" s="36"/>
      <c r="IX100" s="36"/>
      <c r="IY100" s="36"/>
      <c r="IZ100" s="36"/>
      <c r="JA100" s="36"/>
      <c r="JB100" s="36"/>
      <c r="JC100" s="36"/>
      <c r="JD100" s="36"/>
      <c r="JE100" s="36"/>
      <c r="JF100" s="36"/>
      <c r="JG100" s="36"/>
      <c r="JH100" s="36"/>
      <c r="JI100" s="36"/>
      <c r="JJ100" s="36"/>
      <c r="JK100" s="36"/>
      <c r="JL100" s="36"/>
      <c r="JM100" s="36"/>
      <c r="JN100" s="36"/>
      <c r="JO100" s="36"/>
      <c r="JP100" s="36"/>
      <c r="JQ100" s="36"/>
      <c r="JR100" s="36"/>
      <c r="JS100" s="36"/>
      <c r="JT100" s="36"/>
      <c r="JU100" s="36"/>
      <c r="JV100" s="36"/>
      <c r="JW100" s="36"/>
      <c r="JX100" s="36"/>
      <c r="JY100" s="36"/>
      <c r="JZ100" s="36"/>
      <c r="KA100" s="36"/>
      <c r="KB100" s="36"/>
      <c r="KC100" s="36"/>
      <c r="KD100" s="36"/>
      <c r="KE100" s="36"/>
      <c r="KF100" s="36"/>
      <c r="KG100" s="36"/>
      <c r="KH100" s="36"/>
      <c r="KI100" s="36"/>
      <c r="KJ100" s="36"/>
      <c r="KK100" s="36"/>
      <c r="KL100" s="36"/>
      <c r="KM100" s="36"/>
      <c r="KN100" s="36"/>
      <c r="KO100" s="36"/>
      <c r="KP100" s="36"/>
      <c r="KQ100" s="36"/>
      <c r="KR100" s="36"/>
      <c r="KS100" s="36"/>
      <c r="KT100" s="36"/>
      <c r="KU100" s="36"/>
      <c r="KV100" s="36"/>
      <c r="KW100" s="36"/>
      <c r="KX100" s="36"/>
      <c r="KY100" s="36"/>
      <c r="KZ100" s="36"/>
      <c r="LA100" s="36"/>
      <c r="LB100" s="36"/>
      <c r="LC100" s="36"/>
      <c r="LD100" s="36"/>
      <c r="LE100" s="36"/>
      <c r="LF100" s="36"/>
      <c r="LG100" s="36"/>
      <c r="LH100" s="36"/>
      <c r="LI100" s="36"/>
      <c r="LJ100" s="36"/>
      <c r="LK100" s="36"/>
      <c r="LL100" s="36"/>
      <c r="LM100" s="36"/>
      <c r="LN100" s="36"/>
      <c r="LO100" s="36"/>
      <c r="LP100" s="36"/>
      <c r="LQ100" s="36"/>
      <c r="LR100" s="36"/>
      <c r="LS100" s="36"/>
      <c r="LT100" s="36"/>
      <c r="LU100" s="36"/>
      <c r="LV100" s="36"/>
      <c r="LW100" s="36"/>
      <c r="LX100" s="36"/>
      <c r="LY100" s="36"/>
      <c r="LZ100" s="36"/>
      <c r="MA100" s="36"/>
      <c r="MB100" s="36"/>
      <c r="MC100" s="36"/>
      <c r="MD100" s="36"/>
      <c r="ME100" s="36"/>
      <c r="MF100" s="36"/>
      <c r="MG100" s="36"/>
      <c r="MH100" s="36"/>
      <c r="MI100" s="36"/>
      <c r="MJ100" s="36"/>
      <c r="MK100" s="36"/>
      <c r="ML100" s="36"/>
      <c r="MM100" s="36"/>
      <c r="MN100" s="36"/>
      <c r="MO100" s="36"/>
      <c r="MP100" s="36"/>
      <c r="MQ100" s="36"/>
      <c r="MR100" s="36"/>
      <c r="MS100" s="36"/>
      <c r="MT100" s="36"/>
      <c r="MU100" s="36"/>
      <c r="MV100" s="36"/>
      <c r="MW100" s="36"/>
      <c r="MX100" s="36"/>
      <c r="MY100" s="36"/>
      <c r="MZ100" s="36"/>
      <c r="NA100" s="36"/>
      <c r="NB100" s="36"/>
      <c r="NC100" s="36"/>
      <c r="ND100" s="36"/>
      <c r="NE100" s="36"/>
      <c r="NF100" s="36"/>
      <c r="NG100" s="36"/>
      <c r="NH100" s="36"/>
      <c r="NI100" s="36"/>
      <c r="NJ100" s="36"/>
      <c r="NK100" s="36"/>
      <c r="NL100" s="36"/>
      <c r="NM100" s="36"/>
      <c r="NN100" s="36"/>
      <c r="NO100" s="36"/>
      <c r="NP100" s="36"/>
      <c r="NQ100" s="36"/>
      <c r="NR100" s="36"/>
      <c r="NS100" s="36"/>
      <c r="NT100" s="36"/>
      <c r="NU100" s="36"/>
      <c r="NV100" s="36"/>
      <c r="NW100" s="36"/>
      <c r="NX100" s="36"/>
      <c r="NY100" s="36"/>
      <c r="NZ100" s="36"/>
      <c r="OA100" s="36"/>
      <c r="OB100" s="36"/>
      <c r="OC100" s="36"/>
      <c r="OD100" s="36"/>
      <c r="OE100" s="36"/>
      <c r="OF100" s="36"/>
      <c r="OG100" s="36"/>
      <c r="OH100" s="36"/>
      <c r="OI100" s="36"/>
      <c r="OJ100" s="36"/>
      <c r="OK100" s="36"/>
      <c r="OL100" s="36"/>
      <c r="OM100" s="36"/>
      <c r="ON100" s="36"/>
      <c r="OO100" s="36"/>
      <c r="OP100" s="36"/>
      <c r="OQ100" s="36"/>
      <c r="OR100" s="36"/>
      <c r="OS100" s="36"/>
      <c r="OT100" s="36"/>
      <c r="OU100" s="36"/>
      <c r="OV100" s="36"/>
      <c r="OW100" s="36"/>
      <c r="OX100" s="36"/>
      <c r="OY100" s="36"/>
      <c r="OZ100" s="36"/>
      <c r="PA100" s="36"/>
      <c r="PB100" s="36"/>
      <c r="PC100" s="36"/>
      <c r="PD100" s="36"/>
      <c r="PE100" s="36"/>
      <c r="PF100" s="36"/>
      <c r="PG100" s="36"/>
      <c r="PH100" s="36"/>
      <c r="PI100" s="36"/>
      <c r="PJ100" s="36"/>
      <c r="PK100" s="36"/>
      <c r="PL100" s="41">
        <f>SUM(F100:PK100)</f>
        <v>27</v>
      </c>
      <c r="PM100" s="43">
        <f>COUNT(F100:PK100)</f>
        <v>3</v>
      </c>
      <c r="PN100" s="44"/>
      <c r="PO100" s="45">
        <f>AVERAGE(PL100/PM100)</f>
        <v>9</v>
      </c>
    </row>
    <row r="101" spans="1:431" x14ac:dyDescent="0.25">
      <c r="A101" s="18">
        <v>14</v>
      </c>
      <c r="B101" s="19" t="s">
        <v>110</v>
      </c>
      <c r="C101" s="19" t="s">
        <v>26</v>
      </c>
      <c r="D101" s="19" t="s">
        <v>111</v>
      </c>
      <c r="E101" s="19" t="s">
        <v>16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>
        <v>6</v>
      </c>
      <c r="AL101" s="36"/>
      <c r="AM101" s="36"/>
      <c r="AN101" s="36"/>
      <c r="AO101" s="36">
        <v>8</v>
      </c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  <c r="IW101" s="36"/>
      <c r="IX101" s="36"/>
      <c r="IY101" s="36"/>
      <c r="IZ101" s="36"/>
      <c r="JA101" s="36"/>
      <c r="JB101" s="36"/>
      <c r="JC101" s="36"/>
      <c r="JD101" s="36"/>
      <c r="JE101" s="36"/>
      <c r="JF101" s="36"/>
      <c r="JG101" s="36"/>
      <c r="JH101" s="36"/>
      <c r="JI101" s="36"/>
      <c r="JJ101" s="36"/>
      <c r="JK101" s="36"/>
      <c r="JL101" s="36"/>
      <c r="JM101" s="36"/>
      <c r="JN101" s="36"/>
      <c r="JO101" s="36"/>
      <c r="JP101" s="36"/>
      <c r="JQ101" s="36"/>
      <c r="JR101" s="36"/>
      <c r="JS101" s="36"/>
      <c r="JT101" s="36"/>
      <c r="JU101" s="36"/>
      <c r="JV101" s="36"/>
      <c r="JW101" s="36"/>
      <c r="JX101" s="36"/>
      <c r="JY101" s="36"/>
      <c r="JZ101" s="36"/>
      <c r="KA101" s="36"/>
      <c r="KB101" s="36"/>
      <c r="KC101" s="36"/>
      <c r="KD101" s="36"/>
      <c r="KE101" s="36"/>
      <c r="KF101" s="36"/>
      <c r="KG101" s="36"/>
      <c r="KH101" s="36"/>
      <c r="KI101" s="36"/>
      <c r="KJ101" s="36"/>
      <c r="KK101" s="36"/>
      <c r="KL101" s="36"/>
      <c r="KM101" s="36"/>
      <c r="KN101" s="36"/>
      <c r="KO101" s="36"/>
      <c r="KP101" s="36"/>
      <c r="KQ101" s="36"/>
      <c r="KR101" s="36"/>
      <c r="KS101" s="36"/>
      <c r="KT101" s="36"/>
      <c r="KU101" s="36">
        <v>8</v>
      </c>
      <c r="KV101" s="36"/>
      <c r="KW101" s="36"/>
      <c r="KX101" s="36"/>
      <c r="KY101" s="36"/>
      <c r="KZ101" s="36"/>
      <c r="LA101" s="36"/>
      <c r="LB101" s="36"/>
      <c r="LC101" s="36"/>
      <c r="LD101" s="36"/>
      <c r="LE101" s="36"/>
      <c r="LF101" s="36"/>
      <c r="LG101" s="36"/>
      <c r="LH101" s="36"/>
      <c r="LI101" s="36"/>
      <c r="LJ101" s="36">
        <v>1</v>
      </c>
      <c r="LK101" s="36"/>
      <c r="LL101" s="36"/>
      <c r="LM101" s="36"/>
      <c r="LN101" s="36"/>
      <c r="LO101" s="36"/>
      <c r="LP101" s="36"/>
      <c r="LQ101" s="36"/>
      <c r="LR101" s="36"/>
      <c r="LS101" s="36"/>
      <c r="LT101" s="36"/>
      <c r="LU101" s="36"/>
      <c r="LV101" s="36"/>
      <c r="LW101" s="36"/>
      <c r="LX101" s="36"/>
      <c r="LY101" s="36"/>
      <c r="LZ101" s="36"/>
      <c r="MA101" s="36"/>
      <c r="MB101" s="36"/>
      <c r="MC101" s="36"/>
      <c r="MD101" s="36"/>
      <c r="ME101" s="36"/>
      <c r="MF101" s="36"/>
      <c r="MG101" s="36"/>
      <c r="MH101" s="36"/>
      <c r="MI101" s="36"/>
      <c r="MJ101" s="36"/>
      <c r="MK101" s="36"/>
      <c r="ML101" s="36"/>
      <c r="MM101" s="36"/>
      <c r="MN101" s="36"/>
      <c r="MO101" s="36"/>
      <c r="MP101" s="36"/>
      <c r="MQ101" s="36"/>
      <c r="MR101" s="36"/>
      <c r="MS101" s="36"/>
      <c r="MT101" s="36"/>
      <c r="MU101" s="36"/>
      <c r="MV101" s="36"/>
      <c r="MW101" s="36"/>
      <c r="MX101" s="36"/>
      <c r="MY101" s="36"/>
      <c r="MZ101" s="36"/>
      <c r="NA101" s="36"/>
      <c r="NB101" s="36"/>
      <c r="NC101" s="36"/>
      <c r="ND101" s="36"/>
      <c r="NE101" s="36"/>
      <c r="NF101" s="36"/>
      <c r="NG101" s="36"/>
      <c r="NH101" s="36"/>
      <c r="NI101" s="36"/>
      <c r="NJ101" s="36"/>
      <c r="NK101" s="36"/>
      <c r="NL101" s="36"/>
      <c r="NM101" s="36"/>
      <c r="NN101" s="36"/>
      <c r="NO101" s="36"/>
      <c r="NP101" s="36"/>
      <c r="NQ101" s="36"/>
      <c r="NR101" s="36"/>
      <c r="NS101" s="36"/>
      <c r="NT101" s="36"/>
      <c r="NU101" s="36"/>
      <c r="NV101" s="36"/>
      <c r="NW101" s="36"/>
      <c r="NX101" s="36"/>
      <c r="NY101" s="36"/>
      <c r="NZ101" s="36"/>
      <c r="OA101" s="36"/>
      <c r="OB101" s="36"/>
      <c r="OC101" s="36"/>
      <c r="OD101" s="36"/>
      <c r="OE101" s="36"/>
      <c r="OF101" s="36"/>
      <c r="OG101" s="36"/>
      <c r="OH101" s="36"/>
      <c r="OI101" s="36"/>
      <c r="OJ101" s="36"/>
      <c r="OK101" s="36"/>
      <c r="OL101" s="36"/>
      <c r="OM101" s="36"/>
      <c r="ON101" s="36"/>
      <c r="OO101" s="36"/>
      <c r="OP101" s="36"/>
      <c r="OQ101" s="36"/>
      <c r="OR101" s="36"/>
      <c r="OS101" s="36"/>
      <c r="OT101" s="36"/>
      <c r="OU101" s="36"/>
      <c r="OV101" s="36"/>
      <c r="OW101" s="36"/>
      <c r="OX101" s="36"/>
      <c r="OY101" s="36"/>
      <c r="OZ101" s="36"/>
      <c r="PA101" s="36"/>
      <c r="PB101" s="36"/>
      <c r="PC101" s="36"/>
      <c r="PD101" s="36"/>
      <c r="PE101" s="36"/>
      <c r="PF101" s="36"/>
      <c r="PG101" s="36"/>
      <c r="PH101" s="36"/>
      <c r="PI101" s="36"/>
      <c r="PJ101" s="36"/>
      <c r="PK101" s="36"/>
      <c r="PL101" s="41">
        <f>SUM(F101:PK101)</f>
        <v>23</v>
      </c>
      <c r="PM101" s="43">
        <f>COUNT(F101:PK101)</f>
        <v>4</v>
      </c>
      <c r="PN101" s="44"/>
      <c r="PO101" s="45">
        <f>AVERAGE(PL101/PM101)</f>
        <v>5.75</v>
      </c>
    </row>
    <row r="102" spans="1:431" x14ac:dyDescent="0.25">
      <c r="A102" s="18">
        <v>15</v>
      </c>
      <c r="B102" s="19" t="s">
        <v>31</v>
      </c>
      <c r="C102" s="19" t="s">
        <v>26</v>
      </c>
      <c r="D102" s="20" t="s">
        <v>109</v>
      </c>
      <c r="E102" s="19" t="s">
        <v>20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>
        <v>6</v>
      </c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>
        <v>4</v>
      </c>
      <c r="HL102" s="36">
        <v>8</v>
      </c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>
        <v>4</v>
      </c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  <c r="IW102" s="36"/>
      <c r="IX102" s="36"/>
      <c r="IY102" s="36"/>
      <c r="IZ102" s="36"/>
      <c r="JA102" s="36"/>
      <c r="JB102" s="36"/>
      <c r="JC102" s="36"/>
      <c r="JD102" s="36"/>
      <c r="JE102" s="36"/>
      <c r="JF102" s="36"/>
      <c r="JG102" s="36"/>
      <c r="JH102" s="36"/>
      <c r="JI102" s="36"/>
      <c r="JJ102" s="36"/>
      <c r="JK102" s="36"/>
      <c r="JL102" s="36"/>
      <c r="JM102" s="36"/>
      <c r="JN102" s="36"/>
      <c r="JO102" s="36"/>
      <c r="JP102" s="36"/>
      <c r="JQ102" s="36"/>
      <c r="JR102" s="36"/>
      <c r="JS102" s="36"/>
      <c r="JT102" s="36"/>
      <c r="JU102" s="36"/>
      <c r="JV102" s="36"/>
      <c r="JW102" s="36"/>
      <c r="JX102" s="36"/>
      <c r="JY102" s="36"/>
      <c r="JZ102" s="36"/>
      <c r="KA102" s="36"/>
      <c r="KB102" s="36"/>
      <c r="KC102" s="36"/>
      <c r="KD102" s="36"/>
      <c r="KE102" s="36"/>
      <c r="KF102" s="36"/>
      <c r="KG102" s="36"/>
      <c r="KH102" s="36"/>
      <c r="KI102" s="36"/>
      <c r="KJ102" s="36"/>
      <c r="KK102" s="36"/>
      <c r="KL102" s="36"/>
      <c r="KM102" s="36"/>
      <c r="KN102" s="36"/>
      <c r="KO102" s="36"/>
      <c r="KP102" s="36"/>
      <c r="KQ102" s="36"/>
      <c r="KR102" s="36"/>
      <c r="KS102" s="36"/>
      <c r="KT102" s="36"/>
      <c r="KU102" s="36"/>
      <c r="KV102" s="36"/>
      <c r="KW102" s="36"/>
      <c r="KX102" s="36"/>
      <c r="KY102" s="36"/>
      <c r="KZ102" s="36"/>
      <c r="LA102" s="36"/>
      <c r="LB102" s="36"/>
      <c r="LC102" s="36"/>
      <c r="LD102" s="36"/>
      <c r="LE102" s="36"/>
      <c r="LF102" s="36"/>
      <c r="LG102" s="36"/>
      <c r="LH102" s="36"/>
      <c r="LI102" s="36"/>
      <c r="LJ102" s="36"/>
      <c r="LK102" s="36"/>
      <c r="LL102" s="36"/>
      <c r="LM102" s="36"/>
      <c r="LN102" s="36"/>
      <c r="LO102" s="36"/>
      <c r="LP102" s="36"/>
      <c r="LQ102" s="36"/>
      <c r="LR102" s="36"/>
      <c r="LS102" s="36"/>
      <c r="LT102" s="36"/>
      <c r="LU102" s="36"/>
      <c r="LV102" s="36"/>
      <c r="LW102" s="36"/>
      <c r="LX102" s="36"/>
      <c r="LY102" s="36"/>
      <c r="LZ102" s="36"/>
      <c r="MA102" s="36"/>
      <c r="MB102" s="36"/>
      <c r="MC102" s="36"/>
      <c r="MD102" s="36"/>
      <c r="ME102" s="36"/>
      <c r="MF102" s="36"/>
      <c r="MG102" s="36"/>
      <c r="MH102" s="36"/>
      <c r="MI102" s="36"/>
      <c r="MJ102" s="36"/>
      <c r="MK102" s="36"/>
      <c r="ML102" s="36"/>
      <c r="MM102" s="36"/>
      <c r="MN102" s="36"/>
      <c r="MO102" s="36"/>
      <c r="MP102" s="36"/>
      <c r="MQ102" s="36"/>
      <c r="MR102" s="36"/>
      <c r="MS102" s="36"/>
      <c r="MT102" s="36"/>
      <c r="MU102" s="36"/>
      <c r="MV102" s="36"/>
      <c r="MW102" s="36"/>
      <c r="MX102" s="36"/>
      <c r="MY102" s="36"/>
      <c r="MZ102" s="36"/>
      <c r="NA102" s="36"/>
      <c r="NB102" s="36"/>
      <c r="NC102" s="36"/>
      <c r="ND102" s="36"/>
      <c r="NE102" s="36"/>
      <c r="NF102" s="36"/>
      <c r="NG102" s="36"/>
      <c r="NH102" s="36"/>
      <c r="NI102" s="36"/>
      <c r="NJ102" s="36"/>
      <c r="NK102" s="36"/>
      <c r="NL102" s="36"/>
      <c r="NM102" s="36"/>
      <c r="NN102" s="36"/>
      <c r="NO102" s="36"/>
      <c r="NP102" s="36"/>
      <c r="NQ102" s="36"/>
      <c r="NR102" s="36"/>
      <c r="NS102" s="36"/>
      <c r="NT102" s="36"/>
      <c r="NU102" s="36"/>
      <c r="NV102" s="36"/>
      <c r="NW102" s="36"/>
      <c r="NX102" s="36"/>
      <c r="NY102" s="36"/>
      <c r="NZ102" s="36"/>
      <c r="OA102" s="36"/>
      <c r="OB102" s="36"/>
      <c r="OC102" s="36"/>
      <c r="OD102" s="36"/>
      <c r="OE102" s="36"/>
      <c r="OF102" s="36"/>
      <c r="OG102" s="36"/>
      <c r="OH102" s="36"/>
      <c r="OI102" s="36"/>
      <c r="OJ102" s="36"/>
      <c r="OK102" s="36"/>
      <c r="OL102" s="36"/>
      <c r="OM102" s="36"/>
      <c r="ON102" s="36"/>
      <c r="OO102" s="36"/>
      <c r="OP102" s="36"/>
      <c r="OQ102" s="36"/>
      <c r="OR102" s="36"/>
      <c r="OS102" s="36"/>
      <c r="OT102" s="36"/>
      <c r="OU102" s="36"/>
      <c r="OV102" s="36"/>
      <c r="OW102" s="36"/>
      <c r="OX102" s="36"/>
      <c r="OY102" s="36"/>
      <c r="OZ102" s="36"/>
      <c r="PA102" s="36"/>
      <c r="PB102" s="36"/>
      <c r="PC102" s="36"/>
      <c r="PD102" s="36"/>
      <c r="PE102" s="36"/>
      <c r="PF102" s="36"/>
      <c r="PG102" s="36"/>
      <c r="PH102" s="36"/>
      <c r="PI102" s="36"/>
      <c r="PJ102" s="36"/>
      <c r="PK102" s="36"/>
      <c r="PL102" s="41">
        <f>SUM(F102:PK102)</f>
        <v>22</v>
      </c>
      <c r="PM102" s="43">
        <f>COUNT(F102:PK102)</f>
        <v>4</v>
      </c>
      <c r="PN102" s="44"/>
      <c r="PO102" s="45">
        <f>AVERAGE(PL102/PM102)</f>
        <v>5.5</v>
      </c>
    </row>
    <row r="103" spans="1:431" x14ac:dyDescent="0.25">
      <c r="A103" s="18">
        <v>16</v>
      </c>
      <c r="B103" s="19" t="s">
        <v>188</v>
      </c>
      <c r="C103" s="19" t="s">
        <v>26</v>
      </c>
      <c r="D103" s="19" t="s">
        <v>189</v>
      </c>
      <c r="E103" s="21" t="s">
        <v>190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>
        <v>6</v>
      </c>
      <c r="EO103" s="36">
        <v>0</v>
      </c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>
        <v>5</v>
      </c>
      <c r="IJ103" s="36">
        <v>0</v>
      </c>
      <c r="IK103" s="36"/>
      <c r="IL103" s="36">
        <v>3</v>
      </c>
      <c r="IM103" s="36"/>
      <c r="IN103" s="36"/>
      <c r="IO103" s="36"/>
      <c r="IP103" s="36"/>
      <c r="IQ103" s="36"/>
      <c r="IR103" s="36"/>
      <c r="IS103" s="36"/>
      <c r="IT103" s="36"/>
      <c r="IU103" s="36"/>
      <c r="IV103" s="36"/>
      <c r="IW103" s="36"/>
      <c r="IX103" s="36"/>
      <c r="IY103" s="36"/>
      <c r="IZ103" s="36"/>
      <c r="JA103" s="36"/>
      <c r="JB103" s="36"/>
      <c r="JC103" s="36"/>
      <c r="JD103" s="36"/>
      <c r="JE103" s="36"/>
      <c r="JF103" s="36"/>
      <c r="JG103" s="36"/>
      <c r="JH103" s="36"/>
      <c r="JI103" s="36"/>
      <c r="JJ103" s="36"/>
      <c r="JK103" s="36"/>
      <c r="JL103" s="36"/>
      <c r="JM103" s="36"/>
      <c r="JN103" s="36"/>
      <c r="JO103" s="36"/>
      <c r="JP103" s="36"/>
      <c r="JQ103" s="36"/>
      <c r="JR103" s="36"/>
      <c r="JS103" s="36"/>
      <c r="JT103" s="36"/>
      <c r="JU103" s="36"/>
      <c r="JV103" s="36"/>
      <c r="JW103" s="36"/>
      <c r="JX103" s="36"/>
      <c r="JY103" s="36"/>
      <c r="JZ103" s="36"/>
      <c r="KA103" s="36"/>
      <c r="KB103" s="36"/>
      <c r="KC103" s="36"/>
      <c r="KD103" s="36"/>
      <c r="KE103" s="36"/>
      <c r="KF103" s="36"/>
      <c r="KG103" s="36"/>
      <c r="KH103" s="36"/>
      <c r="KI103" s="36"/>
      <c r="KJ103" s="36"/>
      <c r="KK103" s="36"/>
      <c r="KL103" s="36"/>
      <c r="KM103" s="36"/>
      <c r="KN103" s="36"/>
      <c r="KO103" s="36"/>
      <c r="KP103" s="36"/>
      <c r="KQ103" s="36"/>
      <c r="KR103" s="36"/>
      <c r="KS103" s="36"/>
      <c r="KT103" s="36"/>
      <c r="KU103" s="36"/>
      <c r="KV103" s="36"/>
      <c r="KW103" s="36"/>
      <c r="KX103" s="36"/>
      <c r="KY103" s="36"/>
      <c r="KZ103" s="36"/>
      <c r="LA103" s="36"/>
      <c r="LB103" s="36"/>
      <c r="LC103" s="36"/>
      <c r="LD103" s="36"/>
      <c r="LE103" s="36"/>
      <c r="LF103" s="36"/>
      <c r="LG103" s="36"/>
      <c r="LH103" s="36"/>
      <c r="LI103" s="36"/>
      <c r="LJ103" s="36"/>
      <c r="LK103" s="36"/>
      <c r="LL103" s="36"/>
      <c r="LM103" s="36"/>
      <c r="LN103" s="36"/>
      <c r="LO103" s="36"/>
      <c r="LP103" s="36"/>
      <c r="LQ103" s="36"/>
      <c r="LR103" s="36"/>
      <c r="LS103" s="36"/>
      <c r="LT103" s="36"/>
      <c r="LU103" s="36"/>
      <c r="LV103" s="36"/>
      <c r="LW103" s="36"/>
      <c r="LX103" s="36"/>
      <c r="LY103" s="36"/>
      <c r="LZ103" s="36"/>
      <c r="MA103" s="36"/>
      <c r="MB103" s="36"/>
      <c r="MC103" s="36"/>
      <c r="MD103" s="36"/>
      <c r="ME103" s="36"/>
      <c r="MF103" s="36"/>
      <c r="MG103" s="36"/>
      <c r="MH103" s="36"/>
      <c r="MI103" s="36"/>
      <c r="MJ103" s="36"/>
      <c r="MK103" s="36"/>
      <c r="ML103" s="36"/>
      <c r="MM103" s="36"/>
      <c r="MN103" s="36"/>
      <c r="MO103" s="36"/>
      <c r="MP103" s="36"/>
      <c r="MQ103" s="36"/>
      <c r="MR103" s="36"/>
      <c r="MS103" s="36"/>
      <c r="MT103" s="36"/>
      <c r="MU103" s="36"/>
      <c r="MV103" s="36"/>
      <c r="MW103" s="36"/>
      <c r="MX103" s="36"/>
      <c r="MY103" s="36"/>
      <c r="MZ103" s="36"/>
      <c r="NA103" s="36"/>
      <c r="NB103" s="36"/>
      <c r="NC103" s="36"/>
      <c r="ND103" s="36"/>
      <c r="NE103" s="36"/>
      <c r="NF103" s="36"/>
      <c r="NG103" s="36"/>
      <c r="NH103" s="36"/>
      <c r="NI103" s="36"/>
      <c r="NJ103" s="36"/>
      <c r="NK103" s="36"/>
      <c r="NL103" s="36"/>
      <c r="NM103" s="36"/>
      <c r="NN103" s="36"/>
      <c r="NO103" s="36"/>
      <c r="NP103" s="36"/>
      <c r="NQ103" s="36"/>
      <c r="NR103" s="36"/>
      <c r="NS103" s="36"/>
      <c r="NT103" s="36"/>
      <c r="NU103" s="36"/>
      <c r="NV103" s="36"/>
      <c r="NW103" s="36"/>
      <c r="NX103" s="36"/>
      <c r="NY103" s="36"/>
      <c r="NZ103" s="36"/>
      <c r="OA103" s="36"/>
      <c r="OB103" s="36"/>
      <c r="OC103" s="36"/>
      <c r="OD103" s="36"/>
      <c r="OE103" s="36"/>
      <c r="OF103" s="36"/>
      <c r="OG103" s="36"/>
      <c r="OH103" s="36"/>
      <c r="OI103" s="36"/>
      <c r="OJ103" s="36"/>
      <c r="OK103" s="36"/>
      <c r="OL103" s="36"/>
      <c r="OM103" s="36"/>
      <c r="ON103" s="36"/>
      <c r="OO103" s="36"/>
      <c r="OP103" s="36"/>
      <c r="OQ103" s="36"/>
      <c r="OR103" s="36"/>
      <c r="OS103" s="36"/>
      <c r="OT103" s="36"/>
      <c r="OU103" s="36"/>
      <c r="OV103" s="36"/>
      <c r="OW103" s="36"/>
      <c r="OX103" s="36"/>
      <c r="OY103" s="36"/>
      <c r="OZ103" s="36"/>
      <c r="PA103" s="36"/>
      <c r="PB103" s="36"/>
      <c r="PC103" s="36"/>
      <c r="PD103" s="36"/>
      <c r="PE103" s="36"/>
      <c r="PF103" s="36"/>
      <c r="PG103" s="36"/>
      <c r="PH103" s="36"/>
      <c r="PI103" s="36"/>
      <c r="PJ103" s="36"/>
      <c r="PK103" s="36"/>
      <c r="PL103" s="41">
        <f>SUM(F103:PK103)</f>
        <v>14</v>
      </c>
      <c r="PM103" s="43">
        <f>COUNT(F103:PK103)</f>
        <v>5</v>
      </c>
      <c r="PN103" s="44"/>
      <c r="PO103" s="45">
        <f>AVERAGE(PL103/PM103)</f>
        <v>2.8</v>
      </c>
    </row>
    <row r="104" spans="1:431" x14ac:dyDescent="0.25">
      <c r="A104" s="18">
        <v>17</v>
      </c>
      <c r="B104" s="19" t="s">
        <v>105</v>
      </c>
      <c r="C104" s="19" t="s">
        <v>26</v>
      </c>
      <c r="D104" s="20" t="s">
        <v>97</v>
      </c>
      <c r="E104" s="21" t="s">
        <v>93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  <c r="IV104" s="36"/>
      <c r="IW104" s="36"/>
      <c r="IX104" s="36"/>
      <c r="IY104" s="36"/>
      <c r="IZ104" s="36"/>
      <c r="JA104" s="36"/>
      <c r="JB104" s="36"/>
      <c r="JC104" s="36"/>
      <c r="JD104" s="36"/>
      <c r="JE104" s="36"/>
      <c r="JF104" s="36"/>
      <c r="JG104" s="36"/>
      <c r="JH104" s="36"/>
      <c r="JI104" s="36"/>
      <c r="JJ104" s="36"/>
      <c r="JK104" s="36"/>
      <c r="JL104" s="36"/>
      <c r="JM104" s="36"/>
      <c r="JN104" s="36"/>
      <c r="JO104" s="36"/>
      <c r="JP104" s="36"/>
      <c r="JQ104" s="36"/>
      <c r="JR104" s="36"/>
      <c r="JS104" s="36"/>
      <c r="JT104" s="36"/>
      <c r="JU104" s="36"/>
      <c r="JV104" s="36"/>
      <c r="JW104" s="36"/>
      <c r="JX104" s="36"/>
      <c r="JY104" s="36"/>
      <c r="JZ104" s="36"/>
      <c r="KA104" s="36"/>
      <c r="KB104" s="36"/>
      <c r="KC104" s="36"/>
      <c r="KD104" s="36"/>
      <c r="KE104" s="36"/>
      <c r="KF104" s="36"/>
      <c r="KG104" s="36"/>
      <c r="KH104" s="36"/>
      <c r="KI104" s="36"/>
      <c r="KJ104" s="36"/>
      <c r="KK104" s="36"/>
      <c r="KL104" s="36"/>
      <c r="KM104" s="36"/>
      <c r="KN104" s="36"/>
      <c r="KO104" s="36"/>
      <c r="KP104" s="36">
        <v>11</v>
      </c>
      <c r="KQ104" s="36"/>
      <c r="KR104" s="36"/>
      <c r="KS104" s="36"/>
      <c r="KT104" s="36"/>
      <c r="KU104" s="36"/>
      <c r="KV104" s="36"/>
      <c r="KW104" s="36"/>
      <c r="KX104" s="36"/>
      <c r="KY104" s="36"/>
      <c r="KZ104" s="36"/>
      <c r="LA104" s="36"/>
      <c r="LB104" s="36"/>
      <c r="LC104" s="36"/>
      <c r="LD104" s="36"/>
      <c r="LE104" s="36"/>
      <c r="LF104" s="36"/>
      <c r="LG104" s="36"/>
      <c r="LH104" s="36"/>
      <c r="LI104" s="36"/>
      <c r="LJ104" s="36"/>
      <c r="LK104" s="36"/>
      <c r="LL104" s="36"/>
      <c r="LM104" s="36"/>
      <c r="LN104" s="36"/>
      <c r="LO104" s="36"/>
      <c r="LP104" s="36"/>
      <c r="LQ104" s="36"/>
      <c r="LR104" s="36"/>
      <c r="LS104" s="36"/>
      <c r="LT104" s="36"/>
      <c r="LU104" s="36"/>
      <c r="LV104" s="36"/>
      <c r="LW104" s="36"/>
      <c r="LX104" s="36"/>
      <c r="LY104" s="36"/>
      <c r="LZ104" s="36"/>
      <c r="MA104" s="36"/>
      <c r="MB104" s="36"/>
      <c r="MC104" s="36"/>
      <c r="MD104" s="36"/>
      <c r="ME104" s="36"/>
      <c r="MF104" s="36"/>
      <c r="MG104" s="36"/>
      <c r="MH104" s="36"/>
      <c r="MI104" s="36"/>
      <c r="MJ104" s="36"/>
      <c r="MK104" s="36"/>
      <c r="ML104" s="36"/>
      <c r="MM104" s="36"/>
      <c r="MN104" s="36"/>
      <c r="MO104" s="36"/>
      <c r="MP104" s="36"/>
      <c r="MQ104" s="36"/>
      <c r="MR104" s="36"/>
      <c r="MS104" s="36"/>
      <c r="MT104" s="36"/>
      <c r="MU104" s="36"/>
      <c r="MV104" s="36"/>
      <c r="MW104" s="36"/>
      <c r="MX104" s="36"/>
      <c r="MY104" s="36"/>
      <c r="MZ104" s="36"/>
      <c r="NA104" s="36"/>
      <c r="NB104" s="36"/>
      <c r="NC104" s="36"/>
      <c r="ND104" s="36"/>
      <c r="NE104" s="36"/>
      <c r="NF104" s="36"/>
      <c r="NG104" s="36"/>
      <c r="NH104" s="36"/>
      <c r="NI104" s="36"/>
      <c r="NJ104" s="36"/>
      <c r="NK104" s="36"/>
      <c r="NL104" s="36"/>
      <c r="NM104" s="36"/>
      <c r="NN104" s="36"/>
      <c r="NO104" s="36"/>
      <c r="NP104" s="36"/>
      <c r="NQ104" s="36"/>
      <c r="NR104" s="36"/>
      <c r="NS104" s="36"/>
      <c r="NT104" s="36"/>
      <c r="NU104" s="36"/>
      <c r="NV104" s="36"/>
      <c r="NW104" s="36"/>
      <c r="NX104" s="36"/>
      <c r="NY104" s="36"/>
      <c r="NZ104" s="36"/>
      <c r="OA104" s="36"/>
      <c r="OB104" s="36"/>
      <c r="OC104" s="36"/>
      <c r="OD104" s="36"/>
      <c r="OE104" s="36"/>
      <c r="OF104" s="36"/>
      <c r="OG104" s="36"/>
      <c r="OH104" s="36"/>
      <c r="OI104" s="36"/>
      <c r="OJ104" s="36"/>
      <c r="OK104" s="36"/>
      <c r="OL104" s="36"/>
      <c r="OM104" s="36"/>
      <c r="ON104" s="36"/>
      <c r="OO104" s="36"/>
      <c r="OP104" s="36"/>
      <c r="OQ104" s="36"/>
      <c r="OR104" s="36"/>
      <c r="OS104" s="36"/>
      <c r="OT104" s="36"/>
      <c r="OU104" s="36"/>
      <c r="OV104" s="36"/>
      <c r="OW104" s="36"/>
      <c r="OX104" s="36"/>
      <c r="OY104" s="36"/>
      <c r="OZ104" s="36"/>
      <c r="PA104" s="36"/>
      <c r="PB104" s="36"/>
      <c r="PC104" s="36"/>
      <c r="PD104" s="36"/>
      <c r="PE104" s="36"/>
      <c r="PF104" s="36"/>
      <c r="PG104" s="36"/>
      <c r="PH104" s="36"/>
      <c r="PI104" s="36"/>
      <c r="PJ104" s="36"/>
      <c r="PK104" s="36"/>
      <c r="PL104" s="41">
        <f>SUM(F104:PK104)</f>
        <v>11</v>
      </c>
      <c r="PM104" s="43">
        <f>COUNT(F104:PK104)</f>
        <v>1</v>
      </c>
      <c r="PN104" s="44"/>
      <c r="PO104" s="45">
        <f>AVERAGE(PL104/PM104)</f>
        <v>11</v>
      </c>
    </row>
    <row r="105" spans="1:431" x14ac:dyDescent="0.25">
      <c r="A105" s="18">
        <v>18</v>
      </c>
      <c r="B105" s="19" t="s">
        <v>136</v>
      </c>
      <c r="C105" s="19" t="s">
        <v>26</v>
      </c>
      <c r="D105" s="20" t="s">
        <v>109</v>
      </c>
      <c r="E105" s="21" t="s">
        <v>100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>
        <v>8</v>
      </c>
      <c r="IM105" s="36"/>
      <c r="IN105" s="36"/>
      <c r="IO105" s="36"/>
      <c r="IP105" s="36"/>
      <c r="IQ105" s="36"/>
      <c r="IR105" s="36"/>
      <c r="IS105" s="36"/>
      <c r="IT105" s="36"/>
      <c r="IU105" s="36"/>
      <c r="IV105" s="36"/>
      <c r="IW105" s="36"/>
      <c r="IX105" s="36"/>
      <c r="IY105" s="36"/>
      <c r="IZ105" s="36"/>
      <c r="JA105" s="36"/>
      <c r="JB105" s="36"/>
      <c r="JC105" s="36"/>
      <c r="JD105" s="36"/>
      <c r="JE105" s="36"/>
      <c r="JF105" s="36"/>
      <c r="JG105" s="36"/>
      <c r="JH105" s="36"/>
      <c r="JI105" s="36"/>
      <c r="JJ105" s="36"/>
      <c r="JK105" s="36"/>
      <c r="JL105" s="36"/>
      <c r="JM105" s="36"/>
      <c r="JN105" s="36"/>
      <c r="JO105" s="36"/>
      <c r="JP105" s="36"/>
      <c r="JQ105" s="36"/>
      <c r="JR105" s="36"/>
      <c r="JS105" s="36"/>
      <c r="JT105" s="36"/>
      <c r="JU105" s="36"/>
      <c r="JV105" s="36"/>
      <c r="JW105" s="36"/>
      <c r="JX105" s="36"/>
      <c r="JY105" s="36"/>
      <c r="JZ105" s="36"/>
      <c r="KA105" s="36"/>
      <c r="KB105" s="36"/>
      <c r="KC105" s="36"/>
      <c r="KD105" s="36"/>
      <c r="KE105" s="36"/>
      <c r="KF105" s="36"/>
      <c r="KG105" s="36"/>
      <c r="KH105" s="36"/>
      <c r="KI105" s="36"/>
      <c r="KJ105" s="36"/>
      <c r="KK105" s="36"/>
      <c r="KL105" s="36"/>
      <c r="KM105" s="36"/>
      <c r="KN105" s="36"/>
      <c r="KO105" s="36"/>
      <c r="KP105" s="36"/>
      <c r="KQ105" s="36"/>
      <c r="KR105" s="36"/>
      <c r="KS105" s="36"/>
      <c r="KT105" s="36"/>
      <c r="KU105" s="36"/>
      <c r="KV105" s="36"/>
      <c r="KW105" s="36"/>
      <c r="KX105" s="36"/>
      <c r="KY105" s="36"/>
      <c r="KZ105" s="36"/>
      <c r="LA105" s="36"/>
      <c r="LB105" s="36"/>
      <c r="LC105" s="36"/>
      <c r="LD105" s="36"/>
      <c r="LE105" s="36"/>
      <c r="LF105" s="36"/>
      <c r="LG105" s="36"/>
      <c r="LH105" s="36"/>
      <c r="LI105" s="36"/>
      <c r="LJ105" s="36"/>
      <c r="LK105" s="36"/>
      <c r="LL105" s="36"/>
      <c r="LM105" s="36"/>
      <c r="LN105" s="36"/>
      <c r="LO105" s="36"/>
      <c r="LP105" s="36"/>
      <c r="LQ105" s="36"/>
      <c r="LR105" s="36"/>
      <c r="LS105" s="36"/>
      <c r="LT105" s="36"/>
      <c r="LU105" s="36"/>
      <c r="LV105" s="36"/>
      <c r="LW105" s="36"/>
      <c r="LX105" s="36"/>
      <c r="LY105" s="36"/>
      <c r="LZ105" s="36"/>
      <c r="MA105" s="36"/>
      <c r="MB105" s="36"/>
      <c r="MC105" s="36"/>
      <c r="MD105" s="36"/>
      <c r="ME105" s="36"/>
      <c r="MF105" s="36"/>
      <c r="MG105" s="36"/>
      <c r="MH105" s="36"/>
      <c r="MI105" s="36"/>
      <c r="MJ105" s="36"/>
      <c r="MK105" s="36"/>
      <c r="ML105" s="36"/>
      <c r="MM105" s="36"/>
      <c r="MN105" s="36"/>
      <c r="MO105" s="36"/>
      <c r="MP105" s="36"/>
      <c r="MQ105" s="36"/>
      <c r="MR105" s="36"/>
      <c r="MS105" s="36"/>
      <c r="MT105" s="36"/>
      <c r="MU105" s="36"/>
      <c r="MV105" s="36"/>
      <c r="MW105" s="36"/>
      <c r="MX105" s="36"/>
      <c r="MY105" s="36"/>
      <c r="MZ105" s="36"/>
      <c r="NA105" s="36"/>
      <c r="NB105" s="36"/>
      <c r="NC105" s="36"/>
      <c r="ND105" s="36"/>
      <c r="NE105" s="36"/>
      <c r="NF105" s="36"/>
      <c r="NG105" s="36"/>
      <c r="NH105" s="36"/>
      <c r="NI105" s="36"/>
      <c r="NJ105" s="36"/>
      <c r="NK105" s="36"/>
      <c r="NL105" s="36"/>
      <c r="NM105" s="36"/>
      <c r="NN105" s="36"/>
      <c r="NO105" s="36"/>
      <c r="NP105" s="36"/>
      <c r="NQ105" s="36"/>
      <c r="NR105" s="36"/>
      <c r="NS105" s="36"/>
      <c r="NT105" s="36"/>
      <c r="NU105" s="36"/>
      <c r="NV105" s="36"/>
      <c r="NW105" s="36"/>
      <c r="NX105" s="36"/>
      <c r="NY105" s="36"/>
      <c r="NZ105" s="36"/>
      <c r="OA105" s="36"/>
      <c r="OB105" s="36"/>
      <c r="OC105" s="36"/>
      <c r="OD105" s="36"/>
      <c r="OE105" s="36"/>
      <c r="OF105" s="36"/>
      <c r="OG105" s="36"/>
      <c r="OH105" s="36"/>
      <c r="OI105" s="36"/>
      <c r="OJ105" s="36"/>
      <c r="OK105" s="36"/>
      <c r="OL105" s="36"/>
      <c r="OM105" s="36"/>
      <c r="ON105" s="36"/>
      <c r="OO105" s="36"/>
      <c r="OP105" s="36"/>
      <c r="OQ105" s="36"/>
      <c r="OR105" s="36"/>
      <c r="OS105" s="36"/>
      <c r="OT105" s="36"/>
      <c r="OU105" s="36"/>
      <c r="OV105" s="36"/>
      <c r="OW105" s="36"/>
      <c r="OX105" s="36"/>
      <c r="OY105" s="36"/>
      <c r="OZ105" s="36"/>
      <c r="PA105" s="36"/>
      <c r="PB105" s="36"/>
      <c r="PC105" s="36"/>
      <c r="PD105" s="36"/>
      <c r="PE105" s="36"/>
      <c r="PF105" s="36"/>
      <c r="PG105" s="36"/>
      <c r="PH105" s="36"/>
      <c r="PI105" s="36"/>
      <c r="PJ105" s="36"/>
      <c r="PK105" s="36"/>
      <c r="PL105" s="41">
        <f>SUM(F105:PK105)</f>
        <v>8</v>
      </c>
      <c r="PM105" s="43">
        <f>COUNT(F105:PK105)</f>
        <v>1</v>
      </c>
      <c r="PN105" s="44"/>
      <c r="PO105" s="45">
        <f>AVERAGE(PL105/PM105)</f>
        <v>8</v>
      </c>
    </row>
    <row r="106" spans="1:431" x14ac:dyDescent="0.25">
      <c r="A106" s="18">
        <v>19</v>
      </c>
      <c r="B106" s="19" t="s">
        <v>184</v>
      </c>
      <c r="C106" s="19" t="s">
        <v>26</v>
      </c>
      <c r="D106" s="20" t="s">
        <v>185</v>
      </c>
      <c r="E106" s="19" t="s">
        <v>147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>
        <v>0</v>
      </c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  <c r="IV106" s="36"/>
      <c r="IW106" s="36"/>
      <c r="IX106" s="36"/>
      <c r="IY106" s="36"/>
      <c r="IZ106" s="36"/>
      <c r="JA106" s="36"/>
      <c r="JB106" s="36"/>
      <c r="JC106" s="36"/>
      <c r="JD106" s="36"/>
      <c r="JE106" s="36"/>
      <c r="JF106" s="36"/>
      <c r="JG106" s="36"/>
      <c r="JH106" s="36"/>
      <c r="JI106" s="36"/>
      <c r="JJ106" s="36"/>
      <c r="JK106" s="36"/>
      <c r="JL106" s="36"/>
      <c r="JM106" s="36"/>
      <c r="JN106" s="36"/>
      <c r="JO106" s="36"/>
      <c r="JP106" s="36"/>
      <c r="JQ106" s="36"/>
      <c r="JR106" s="36"/>
      <c r="JS106" s="36"/>
      <c r="JT106" s="36"/>
      <c r="JU106" s="36"/>
      <c r="JV106" s="36"/>
      <c r="JW106" s="36"/>
      <c r="JX106" s="36"/>
      <c r="JY106" s="36"/>
      <c r="JZ106" s="36"/>
      <c r="KA106" s="36"/>
      <c r="KB106" s="36"/>
      <c r="KC106" s="36"/>
      <c r="KD106" s="36"/>
      <c r="KE106" s="36"/>
      <c r="KF106" s="36"/>
      <c r="KG106" s="36"/>
      <c r="KH106" s="36"/>
      <c r="KI106" s="36"/>
      <c r="KJ106" s="36"/>
      <c r="KK106" s="36"/>
      <c r="KL106" s="36"/>
      <c r="KM106" s="36"/>
      <c r="KN106" s="36"/>
      <c r="KO106" s="36"/>
      <c r="KP106" s="36"/>
      <c r="KQ106" s="36"/>
      <c r="KR106" s="36"/>
      <c r="KS106" s="36"/>
      <c r="KT106" s="36"/>
      <c r="KU106" s="36"/>
      <c r="KV106" s="36"/>
      <c r="KW106" s="36"/>
      <c r="KX106" s="36"/>
      <c r="KY106" s="36"/>
      <c r="KZ106" s="36"/>
      <c r="LA106" s="36"/>
      <c r="LB106" s="36"/>
      <c r="LC106" s="36"/>
      <c r="LD106" s="36"/>
      <c r="LE106" s="36"/>
      <c r="LF106" s="36"/>
      <c r="LG106" s="36"/>
      <c r="LH106" s="36"/>
      <c r="LI106" s="36"/>
      <c r="LJ106" s="36"/>
      <c r="LK106" s="36"/>
      <c r="LL106" s="36"/>
      <c r="LM106" s="36"/>
      <c r="LN106" s="36"/>
      <c r="LO106" s="36"/>
      <c r="LP106" s="36"/>
      <c r="LQ106" s="36"/>
      <c r="LR106" s="36"/>
      <c r="LS106" s="36"/>
      <c r="LT106" s="36"/>
      <c r="LU106" s="36"/>
      <c r="LV106" s="36"/>
      <c r="LW106" s="36"/>
      <c r="LX106" s="36"/>
      <c r="LY106" s="36"/>
      <c r="LZ106" s="36"/>
      <c r="MA106" s="36"/>
      <c r="MB106" s="36"/>
      <c r="MC106" s="36"/>
      <c r="MD106" s="36"/>
      <c r="ME106" s="36"/>
      <c r="MF106" s="36"/>
      <c r="MG106" s="36"/>
      <c r="MH106" s="36"/>
      <c r="MI106" s="36"/>
      <c r="MJ106" s="36"/>
      <c r="MK106" s="36"/>
      <c r="ML106" s="36"/>
      <c r="MM106" s="36"/>
      <c r="MN106" s="36"/>
      <c r="MO106" s="36"/>
      <c r="MP106" s="36"/>
      <c r="MQ106" s="36"/>
      <c r="MR106" s="36"/>
      <c r="MS106" s="36"/>
      <c r="MT106" s="36"/>
      <c r="MU106" s="36"/>
      <c r="MV106" s="36"/>
      <c r="MW106" s="36"/>
      <c r="MX106" s="36"/>
      <c r="MY106" s="36"/>
      <c r="MZ106" s="36"/>
      <c r="NA106" s="36"/>
      <c r="NB106" s="36"/>
      <c r="NC106" s="36"/>
      <c r="ND106" s="36"/>
      <c r="NE106" s="36"/>
      <c r="NF106" s="36"/>
      <c r="NG106" s="36"/>
      <c r="NH106" s="36"/>
      <c r="NI106" s="36"/>
      <c r="NJ106" s="36"/>
      <c r="NK106" s="36"/>
      <c r="NL106" s="36"/>
      <c r="NM106" s="36"/>
      <c r="NN106" s="36"/>
      <c r="NO106" s="36"/>
      <c r="NP106" s="36"/>
      <c r="NQ106" s="36"/>
      <c r="NR106" s="36"/>
      <c r="NS106" s="36"/>
      <c r="NT106" s="36"/>
      <c r="NU106" s="36"/>
      <c r="NV106" s="36"/>
      <c r="NW106" s="36"/>
      <c r="NX106" s="36"/>
      <c r="NY106" s="36"/>
      <c r="NZ106" s="36"/>
      <c r="OA106" s="36"/>
      <c r="OB106" s="36"/>
      <c r="OC106" s="36"/>
      <c r="OD106" s="36"/>
      <c r="OE106" s="36"/>
      <c r="OF106" s="36"/>
      <c r="OG106" s="36"/>
      <c r="OH106" s="36"/>
      <c r="OI106" s="36"/>
      <c r="OJ106" s="36"/>
      <c r="OK106" s="36"/>
      <c r="OL106" s="36"/>
      <c r="OM106" s="36"/>
      <c r="ON106" s="36"/>
      <c r="OO106" s="36"/>
      <c r="OP106" s="36"/>
      <c r="OQ106" s="36"/>
      <c r="OR106" s="36"/>
      <c r="OS106" s="36"/>
      <c r="OT106" s="36"/>
      <c r="OU106" s="36"/>
      <c r="OV106" s="36"/>
      <c r="OW106" s="36"/>
      <c r="OX106" s="36"/>
      <c r="OY106" s="36"/>
      <c r="OZ106" s="36"/>
      <c r="PA106" s="36"/>
      <c r="PB106" s="36"/>
      <c r="PC106" s="36"/>
      <c r="PD106" s="36"/>
      <c r="PE106" s="36"/>
      <c r="PF106" s="36"/>
      <c r="PG106" s="36"/>
      <c r="PH106" s="36"/>
      <c r="PI106" s="36"/>
      <c r="PJ106" s="36"/>
      <c r="PK106" s="36"/>
      <c r="PL106" s="41">
        <f>SUM(F106:PK106)</f>
        <v>0</v>
      </c>
      <c r="PM106" s="43">
        <f>COUNT(F106:PK106)</f>
        <v>1</v>
      </c>
      <c r="PN106" s="44"/>
      <c r="PO106" s="45">
        <f>AVERAGE(PL106/PM106)</f>
        <v>0</v>
      </c>
    </row>
    <row r="107" spans="1:431" x14ac:dyDescent="0.25">
      <c r="A107" s="18">
        <v>20</v>
      </c>
      <c r="B107" s="20" t="s">
        <v>316</v>
      </c>
      <c r="C107" s="20" t="s">
        <v>26</v>
      </c>
      <c r="D107" s="20" t="s">
        <v>317</v>
      </c>
      <c r="E107" s="20" t="s">
        <v>318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  <c r="IW107" s="36"/>
      <c r="IX107" s="36"/>
      <c r="IY107" s="36"/>
      <c r="IZ107" s="36"/>
      <c r="JA107" s="36"/>
      <c r="JB107" s="36"/>
      <c r="JC107" s="36"/>
      <c r="JD107" s="36"/>
      <c r="JE107" s="36"/>
      <c r="JF107" s="36"/>
      <c r="JG107" s="36"/>
      <c r="JH107" s="36"/>
      <c r="JI107" s="36"/>
      <c r="JJ107" s="36"/>
      <c r="JK107" s="36"/>
      <c r="JL107" s="36"/>
      <c r="JM107" s="36"/>
      <c r="JN107" s="36"/>
      <c r="JO107" s="36"/>
      <c r="JP107" s="36"/>
      <c r="JQ107" s="36"/>
      <c r="JR107" s="36"/>
      <c r="JS107" s="36"/>
      <c r="JT107" s="36"/>
      <c r="JU107" s="36"/>
      <c r="JV107" s="36"/>
      <c r="JW107" s="36"/>
      <c r="JX107" s="36"/>
      <c r="JY107" s="36"/>
      <c r="JZ107" s="36"/>
      <c r="KA107" s="36"/>
      <c r="KB107" s="36"/>
      <c r="KC107" s="36"/>
      <c r="KD107" s="36"/>
      <c r="KE107" s="36"/>
      <c r="KF107" s="36"/>
      <c r="KG107" s="36"/>
      <c r="KH107" s="36"/>
      <c r="KI107" s="36"/>
      <c r="KJ107" s="36"/>
      <c r="KK107" s="36"/>
      <c r="KL107" s="36"/>
      <c r="KM107" s="36"/>
      <c r="KN107" s="36"/>
      <c r="KO107" s="36"/>
      <c r="KP107" s="36"/>
      <c r="KQ107" s="36"/>
      <c r="KR107" s="36"/>
      <c r="KS107" s="36"/>
      <c r="KT107" s="36"/>
      <c r="KU107" s="36"/>
      <c r="KV107" s="36"/>
      <c r="KW107" s="36"/>
      <c r="KX107" s="36"/>
      <c r="KY107" s="36"/>
      <c r="KZ107" s="36"/>
      <c r="LA107" s="36"/>
      <c r="LB107" s="36"/>
      <c r="LC107" s="36"/>
      <c r="LD107" s="36"/>
      <c r="LE107" s="36">
        <v>0</v>
      </c>
      <c r="LF107" s="36"/>
      <c r="LG107" s="36"/>
      <c r="LH107" s="36"/>
      <c r="LI107" s="36"/>
      <c r="LJ107" s="36"/>
      <c r="LK107" s="36"/>
      <c r="LL107" s="36"/>
      <c r="LM107" s="36"/>
      <c r="LN107" s="36"/>
      <c r="LO107" s="36"/>
      <c r="LP107" s="36"/>
      <c r="LQ107" s="36"/>
      <c r="LR107" s="36"/>
      <c r="LS107" s="36"/>
      <c r="LT107" s="36"/>
      <c r="LU107" s="36"/>
      <c r="LV107" s="36"/>
      <c r="LW107" s="36"/>
      <c r="LX107" s="36"/>
      <c r="LY107" s="36"/>
      <c r="LZ107" s="36"/>
      <c r="MA107" s="36"/>
      <c r="MB107" s="36"/>
      <c r="MC107" s="36"/>
      <c r="MD107" s="36"/>
      <c r="ME107" s="36"/>
      <c r="MF107" s="36"/>
      <c r="MG107" s="36"/>
      <c r="MH107" s="36"/>
      <c r="MI107" s="36"/>
      <c r="MJ107" s="36"/>
      <c r="MK107" s="36"/>
      <c r="ML107" s="36"/>
      <c r="MM107" s="36"/>
      <c r="MN107" s="36"/>
      <c r="MO107" s="36"/>
      <c r="MP107" s="36"/>
      <c r="MQ107" s="36"/>
      <c r="MR107" s="36"/>
      <c r="MS107" s="36"/>
      <c r="MT107" s="36"/>
      <c r="MU107" s="36"/>
      <c r="MV107" s="36"/>
      <c r="MW107" s="36"/>
      <c r="MX107" s="36"/>
      <c r="MY107" s="36"/>
      <c r="MZ107" s="36"/>
      <c r="NA107" s="36"/>
      <c r="NB107" s="36"/>
      <c r="NC107" s="36"/>
      <c r="ND107" s="36"/>
      <c r="NE107" s="36"/>
      <c r="NF107" s="36"/>
      <c r="NG107" s="36"/>
      <c r="NH107" s="36"/>
      <c r="NI107" s="36"/>
      <c r="NJ107" s="36"/>
      <c r="NK107" s="36"/>
      <c r="NL107" s="36"/>
      <c r="NM107" s="36"/>
      <c r="NN107" s="36"/>
      <c r="NO107" s="36"/>
      <c r="NP107" s="36"/>
      <c r="NQ107" s="36"/>
      <c r="NR107" s="36"/>
      <c r="NS107" s="36"/>
      <c r="NT107" s="36"/>
      <c r="NU107" s="36"/>
      <c r="NV107" s="36"/>
      <c r="NW107" s="36"/>
      <c r="NX107" s="36"/>
      <c r="NY107" s="36"/>
      <c r="NZ107" s="36"/>
      <c r="OA107" s="36"/>
      <c r="OB107" s="36"/>
      <c r="OC107" s="36"/>
      <c r="OD107" s="36"/>
      <c r="OE107" s="36"/>
      <c r="OF107" s="36"/>
      <c r="OG107" s="36"/>
      <c r="OH107" s="36"/>
      <c r="OI107" s="36"/>
      <c r="OJ107" s="36"/>
      <c r="OK107" s="36"/>
      <c r="OL107" s="36"/>
      <c r="OM107" s="36"/>
      <c r="ON107" s="36"/>
      <c r="OO107" s="36"/>
      <c r="OP107" s="36"/>
      <c r="OQ107" s="36"/>
      <c r="OR107" s="36"/>
      <c r="OS107" s="36"/>
      <c r="OT107" s="36"/>
      <c r="OU107" s="36"/>
      <c r="OV107" s="36"/>
      <c r="OW107" s="36"/>
      <c r="OX107" s="36"/>
      <c r="OY107" s="36"/>
      <c r="OZ107" s="36"/>
      <c r="PA107" s="36"/>
      <c r="PB107" s="36"/>
      <c r="PC107" s="36"/>
      <c r="PD107" s="36"/>
      <c r="PE107" s="36"/>
      <c r="PF107" s="36"/>
      <c r="PG107" s="36"/>
      <c r="PH107" s="36"/>
      <c r="PI107" s="36"/>
      <c r="PJ107" s="36"/>
      <c r="PK107" s="36"/>
      <c r="PL107" s="41">
        <f>SUM(F107:PK107)</f>
        <v>0</v>
      </c>
      <c r="PM107" s="43">
        <f>COUNT(F107:PK107)</f>
        <v>1</v>
      </c>
      <c r="PN107" s="44"/>
      <c r="PO107" s="45">
        <f>AVERAGE(PL107/PM107)</f>
        <v>0</v>
      </c>
    </row>
    <row r="108" spans="1:431" x14ac:dyDescent="0.25">
      <c r="A108" s="18">
        <v>21</v>
      </c>
      <c r="B108" s="19" t="s">
        <v>336</v>
      </c>
      <c r="C108" s="19" t="s">
        <v>26</v>
      </c>
      <c r="D108" s="20" t="s">
        <v>337</v>
      </c>
      <c r="E108" s="19" t="s">
        <v>338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  <c r="IW108" s="36"/>
      <c r="IX108" s="36"/>
      <c r="IY108" s="36"/>
      <c r="IZ108" s="36"/>
      <c r="JA108" s="36"/>
      <c r="JB108" s="36"/>
      <c r="JC108" s="36"/>
      <c r="JD108" s="36"/>
      <c r="JE108" s="36"/>
      <c r="JF108" s="36"/>
      <c r="JG108" s="36"/>
      <c r="JH108" s="36"/>
      <c r="JI108" s="36"/>
      <c r="JJ108" s="36"/>
      <c r="JK108" s="36"/>
      <c r="JL108" s="36"/>
      <c r="JM108" s="36"/>
      <c r="JN108" s="36"/>
      <c r="JO108" s="36"/>
      <c r="JP108" s="36"/>
      <c r="JQ108" s="36"/>
      <c r="JR108" s="36"/>
      <c r="JS108" s="36"/>
      <c r="JT108" s="36"/>
      <c r="JU108" s="36"/>
      <c r="JV108" s="36"/>
      <c r="JW108" s="36"/>
      <c r="JX108" s="36"/>
      <c r="JY108" s="36"/>
      <c r="JZ108" s="36"/>
      <c r="KA108" s="36"/>
      <c r="KB108" s="36"/>
      <c r="KC108" s="36"/>
      <c r="KD108" s="36"/>
      <c r="KE108" s="36"/>
      <c r="KF108" s="36"/>
      <c r="KG108" s="36"/>
      <c r="KH108" s="36"/>
      <c r="KI108" s="36"/>
      <c r="KJ108" s="36"/>
      <c r="KK108" s="36"/>
      <c r="KL108" s="36"/>
      <c r="KM108" s="36"/>
      <c r="KN108" s="36"/>
      <c r="KO108" s="36"/>
      <c r="KP108" s="36"/>
      <c r="KQ108" s="36"/>
      <c r="KR108" s="36"/>
      <c r="KS108" s="36"/>
      <c r="KT108" s="36"/>
      <c r="KU108" s="36"/>
      <c r="KV108" s="36"/>
      <c r="KW108" s="36"/>
      <c r="KX108" s="36"/>
      <c r="KY108" s="36"/>
      <c r="KZ108" s="36"/>
      <c r="LA108" s="36"/>
      <c r="LB108" s="36"/>
      <c r="LC108" s="36"/>
      <c r="LD108" s="36"/>
      <c r="LE108" s="36"/>
      <c r="LF108" s="36"/>
      <c r="LG108" s="36"/>
      <c r="LH108" s="36"/>
      <c r="LI108" s="36"/>
      <c r="LJ108" s="36"/>
      <c r="LK108" s="36"/>
      <c r="LL108" s="36">
        <v>0</v>
      </c>
      <c r="LM108" s="36"/>
      <c r="LN108" s="36"/>
      <c r="LO108" s="36"/>
      <c r="LP108" s="36"/>
      <c r="LQ108" s="36"/>
      <c r="LR108" s="36"/>
      <c r="LS108" s="36"/>
      <c r="LT108" s="36"/>
      <c r="LU108" s="36"/>
      <c r="LV108" s="36"/>
      <c r="LW108" s="36"/>
      <c r="LX108" s="36"/>
      <c r="LY108" s="36"/>
      <c r="LZ108" s="36"/>
      <c r="MA108" s="36"/>
      <c r="MB108" s="36"/>
      <c r="MC108" s="36"/>
      <c r="MD108" s="36"/>
      <c r="ME108" s="36"/>
      <c r="MF108" s="36"/>
      <c r="MG108" s="36"/>
      <c r="MH108" s="36"/>
      <c r="MI108" s="36"/>
      <c r="MJ108" s="36"/>
      <c r="MK108" s="36"/>
      <c r="ML108" s="36"/>
      <c r="MM108" s="36"/>
      <c r="MN108" s="36"/>
      <c r="MO108" s="36"/>
      <c r="MP108" s="36"/>
      <c r="MQ108" s="36"/>
      <c r="MR108" s="36"/>
      <c r="MS108" s="36"/>
      <c r="MT108" s="36"/>
      <c r="MU108" s="36"/>
      <c r="MV108" s="36"/>
      <c r="MW108" s="36"/>
      <c r="MX108" s="36"/>
      <c r="MY108" s="36"/>
      <c r="MZ108" s="36"/>
      <c r="NA108" s="36"/>
      <c r="NB108" s="36"/>
      <c r="NC108" s="36"/>
      <c r="ND108" s="36"/>
      <c r="NE108" s="36"/>
      <c r="NF108" s="36"/>
      <c r="NG108" s="36"/>
      <c r="NH108" s="36"/>
      <c r="NI108" s="36"/>
      <c r="NJ108" s="36"/>
      <c r="NK108" s="36"/>
      <c r="NL108" s="36"/>
      <c r="NM108" s="36"/>
      <c r="NN108" s="36"/>
      <c r="NO108" s="36"/>
      <c r="NP108" s="36"/>
      <c r="NQ108" s="36"/>
      <c r="NR108" s="36"/>
      <c r="NS108" s="36"/>
      <c r="NT108" s="36"/>
      <c r="NU108" s="36"/>
      <c r="NV108" s="36"/>
      <c r="NW108" s="36"/>
      <c r="NX108" s="36"/>
      <c r="NY108" s="36"/>
      <c r="NZ108" s="36"/>
      <c r="OA108" s="36"/>
      <c r="OB108" s="36"/>
      <c r="OC108" s="36"/>
      <c r="OD108" s="36"/>
      <c r="OE108" s="36"/>
      <c r="OF108" s="36"/>
      <c r="OG108" s="36"/>
      <c r="OH108" s="36"/>
      <c r="OI108" s="36"/>
      <c r="OJ108" s="36"/>
      <c r="OK108" s="36"/>
      <c r="OL108" s="36"/>
      <c r="OM108" s="36"/>
      <c r="ON108" s="36"/>
      <c r="OO108" s="36"/>
      <c r="OP108" s="36"/>
      <c r="OQ108" s="36"/>
      <c r="OR108" s="36"/>
      <c r="OS108" s="36"/>
      <c r="OT108" s="36"/>
      <c r="OU108" s="36"/>
      <c r="OV108" s="36"/>
      <c r="OW108" s="36"/>
      <c r="OX108" s="36"/>
      <c r="OY108" s="36"/>
      <c r="OZ108" s="36"/>
      <c r="PA108" s="36"/>
      <c r="PB108" s="36"/>
      <c r="PC108" s="36"/>
      <c r="PD108" s="36"/>
      <c r="PE108" s="36"/>
      <c r="PF108" s="36"/>
      <c r="PG108" s="36"/>
      <c r="PH108" s="36"/>
      <c r="PI108" s="36"/>
      <c r="PJ108" s="36"/>
      <c r="PK108" s="36"/>
      <c r="PL108" s="41">
        <f>SUM(F108:PK108)</f>
        <v>0</v>
      </c>
      <c r="PM108" s="43">
        <f>COUNT(F108:PK108)</f>
        <v>1</v>
      </c>
      <c r="PN108" s="44"/>
      <c r="PO108" s="45">
        <f>AVERAGE(PL108/PM108)</f>
        <v>0</v>
      </c>
    </row>
    <row r="109" spans="1:431" x14ac:dyDescent="0.25">
      <c r="A109" s="18"/>
      <c r="B109" s="20"/>
      <c r="C109" s="20"/>
      <c r="D109" s="20"/>
      <c r="E109" s="20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  <c r="IW109" s="36"/>
      <c r="IX109" s="36"/>
      <c r="IY109" s="36"/>
      <c r="IZ109" s="36"/>
      <c r="JA109" s="36"/>
      <c r="JB109" s="36"/>
      <c r="JC109" s="36"/>
      <c r="JD109" s="36"/>
      <c r="JE109" s="36"/>
      <c r="JF109" s="36"/>
      <c r="JG109" s="36"/>
      <c r="JH109" s="36"/>
      <c r="JI109" s="36"/>
      <c r="JJ109" s="36"/>
      <c r="JK109" s="36"/>
      <c r="JL109" s="36"/>
      <c r="JM109" s="36"/>
      <c r="JN109" s="36"/>
      <c r="JO109" s="36"/>
      <c r="JP109" s="36"/>
      <c r="JQ109" s="36"/>
      <c r="JR109" s="36"/>
      <c r="JS109" s="36"/>
      <c r="JT109" s="36"/>
      <c r="JU109" s="36"/>
      <c r="JV109" s="36"/>
      <c r="JW109" s="36"/>
      <c r="JX109" s="36"/>
      <c r="JY109" s="36"/>
      <c r="JZ109" s="36"/>
      <c r="KA109" s="36"/>
      <c r="KB109" s="36"/>
      <c r="KC109" s="36"/>
      <c r="KD109" s="36"/>
      <c r="KE109" s="36"/>
      <c r="KF109" s="36"/>
      <c r="KG109" s="36"/>
      <c r="KH109" s="36"/>
      <c r="KI109" s="36"/>
      <c r="KJ109" s="36"/>
      <c r="KK109" s="36"/>
      <c r="KL109" s="36"/>
      <c r="KM109" s="36"/>
      <c r="KN109" s="36"/>
      <c r="KO109" s="36"/>
      <c r="KP109" s="36"/>
      <c r="KQ109" s="36"/>
      <c r="KR109" s="36"/>
      <c r="KS109" s="36"/>
      <c r="KT109" s="36"/>
      <c r="KU109" s="36"/>
      <c r="KV109" s="36"/>
      <c r="KW109" s="36"/>
      <c r="KX109" s="36"/>
      <c r="KY109" s="36"/>
      <c r="KZ109" s="36"/>
      <c r="LA109" s="36"/>
      <c r="LB109" s="36"/>
      <c r="LC109" s="36"/>
      <c r="LD109" s="36"/>
      <c r="LE109" s="36"/>
      <c r="LF109" s="36"/>
      <c r="LG109" s="36"/>
      <c r="LH109" s="36"/>
      <c r="LI109" s="36"/>
      <c r="LJ109" s="36"/>
      <c r="LK109" s="36"/>
      <c r="LL109" s="36"/>
      <c r="LM109" s="36"/>
      <c r="LN109" s="36"/>
      <c r="LO109" s="36"/>
      <c r="LP109" s="36"/>
      <c r="LQ109" s="36"/>
      <c r="LR109" s="36"/>
      <c r="LS109" s="36"/>
      <c r="LT109" s="36"/>
      <c r="LU109" s="36"/>
      <c r="LV109" s="36"/>
      <c r="LW109" s="36"/>
      <c r="LX109" s="36"/>
      <c r="LY109" s="36"/>
      <c r="LZ109" s="36"/>
      <c r="MA109" s="36"/>
      <c r="MB109" s="36"/>
      <c r="MC109" s="36"/>
      <c r="MD109" s="36"/>
      <c r="ME109" s="36"/>
      <c r="MF109" s="36"/>
      <c r="MG109" s="36"/>
      <c r="MH109" s="36"/>
      <c r="MI109" s="36"/>
      <c r="MJ109" s="36"/>
      <c r="MK109" s="36"/>
      <c r="ML109" s="36"/>
      <c r="MM109" s="36"/>
      <c r="MN109" s="36"/>
      <c r="MO109" s="36"/>
      <c r="MP109" s="36"/>
      <c r="MQ109" s="36"/>
      <c r="MR109" s="36"/>
      <c r="MS109" s="36"/>
      <c r="MT109" s="36"/>
      <c r="MU109" s="36"/>
      <c r="MV109" s="36"/>
      <c r="MW109" s="36"/>
      <c r="MX109" s="36"/>
      <c r="MY109" s="36"/>
      <c r="MZ109" s="36"/>
      <c r="NA109" s="36"/>
      <c r="NB109" s="36"/>
      <c r="NC109" s="36"/>
      <c r="ND109" s="36"/>
      <c r="NE109" s="36"/>
      <c r="NF109" s="36"/>
      <c r="NG109" s="36"/>
      <c r="NH109" s="36"/>
      <c r="NI109" s="36"/>
      <c r="NJ109" s="36"/>
      <c r="NK109" s="36"/>
      <c r="NL109" s="36"/>
      <c r="NM109" s="36"/>
      <c r="NN109" s="36"/>
      <c r="NO109" s="36"/>
      <c r="NP109" s="36"/>
      <c r="NQ109" s="36"/>
      <c r="NR109" s="36"/>
      <c r="NS109" s="36"/>
      <c r="NT109" s="36"/>
      <c r="NU109" s="36"/>
      <c r="NV109" s="36"/>
      <c r="NW109" s="36"/>
      <c r="NX109" s="36"/>
      <c r="NY109" s="36"/>
      <c r="NZ109" s="36"/>
      <c r="OA109" s="36"/>
      <c r="OB109" s="36"/>
      <c r="OC109" s="36"/>
      <c r="OD109" s="36"/>
      <c r="OE109" s="36"/>
      <c r="OF109" s="36"/>
      <c r="OG109" s="36"/>
      <c r="OH109" s="36"/>
      <c r="OI109" s="36"/>
      <c r="OJ109" s="36"/>
      <c r="OK109" s="36"/>
      <c r="OL109" s="36"/>
      <c r="OM109" s="36"/>
      <c r="ON109" s="36"/>
      <c r="OO109" s="36"/>
      <c r="OP109" s="36"/>
      <c r="OQ109" s="36"/>
      <c r="OR109" s="36"/>
      <c r="OS109" s="36"/>
      <c r="OT109" s="36"/>
      <c r="OU109" s="36"/>
      <c r="OV109" s="36"/>
      <c r="OW109" s="36"/>
      <c r="OX109" s="36"/>
      <c r="OY109" s="36"/>
      <c r="OZ109" s="36"/>
      <c r="PA109" s="36"/>
      <c r="PB109" s="36"/>
      <c r="PC109" s="36"/>
      <c r="PD109" s="36"/>
      <c r="PE109" s="36"/>
      <c r="PF109" s="36"/>
      <c r="PG109" s="36"/>
      <c r="PH109" s="36"/>
      <c r="PI109" s="36"/>
      <c r="PJ109" s="36"/>
      <c r="PK109" s="36"/>
      <c r="PL109" s="41"/>
      <c r="PM109" s="43"/>
      <c r="PN109" s="44"/>
      <c r="PO109" s="45"/>
    </row>
    <row r="110" spans="1:431" x14ac:dyDescent="0.25">
      <c r="A110" s="18"/>
      <c r="B110" s="19"/>
      <c r="C110" s="19"/>
      <c r="D110" s="19"/>
      <c r="E110" s="19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  <c r="IW110" s="36"/>
      <c r="IX110" s="36"/>
      <c r="IY110" s="36"/>
      <c r="IZ110" s="36"/>
      <c r="JA110" s="36"/>
      <c r="JB110" s="36"/>
      <c r="JC110" s="36"/>
      <c r="JD110" s="36"/>
      <c r="JE110" s="36"/>
      <c r="JF110" s="36"/>
      <c r="JG110" s="36"/>
      <c r="JH110" s="36"/>
      <c r="JI110" s="36"/>
      <c r="JJ110" s="36"/>
      <c r="JK110" s="36"/>
      <c r="JL110" s="36"/>
      <c r="JM110" s="36"/>
      <c r="JN110" s="36"/>
      <c r="JO110" s="36"/>
      <c r="JP110" s="36"/>
      <c r="JQ110" s="36"/>
      <c r="JR110" s="36"/>
      <c r="JS110" s="36"/>
      <c r="JT110" s="36"/>
      <c r="JU110" s="36"/>
      <c r="JV110" s="36"/>
      <c r="JW110" s="36"/>
      <c r="JX110" s="36"/>
      <c r="JY110" s="36"/>
      <c r="JZ110" s="36"/>
      <c r="KA110" s="36"/>
      <c r="KB110" s="36"/>
      <c r="KC110" s="36"/>
      <c r="KD110" s="36"/>
      <c r="KE110" s="36"/>
      <c r="KF110" s="36"/>
      <c r="KG110" s="36"/>
      <c r="KH110" s="36"/>
      <c r="KI110" s="36"/>
      <c r="KJ110" s="36"/>
      <c r="KK110" s="36"/>
      <c r="KL110" s="36"/>
      <c r="KM110" s="36"/>
      <c r="KN110" s="36"/>
      <c r="KO110" s="36"/>
      <c r="KP110" s="36"/>
      <c r="KQ110" s="36"/>
      <c r="KR110" s="36"/>
      <c r="KS110" s="36"/>
      <c r="KT110" s="36"/>
      <c r="KU110" s="36"/>
      <c r="KV110" s="36"/>
      <c r="KW110" s="36"/>
      <c r="KX110" s="36"/>
      <c r="KY110" s="36"/>
      <c r="KZ110" s="36"/>
      <c r="LA110" s="36"/>
      <c r="LB110" s="36"/>
      <c r="LC110" s="36"/>
      <c r="LD110" s="36"/>
      <c r="LE110" s="36"/>
      <c r="LF110" s="36"/>
      <c r="LG110" s="36"/>
      <c r="LH110" s="36"/>
      <c r="LI110" s="36"/>
      <c r="LJ110" s="36"/>
      <c r="LK110" s="36"/>
      <c r="LL110" s="36"/>
      <c r="LM110" s="36"/>
      <c r="LN110" s="36"/>
      <c r="LO110" s="36"/>
      <c r="LP110" s="36"/>
      <c r="LQ110" s="36"/>
      <c r="LR110" s="36"/>
      <c r="LS110" s="36"/>
      <c r="LT110" s="36"/>
      <c r="LU110" s="36"/>
      <c r="LV110" s="36"/>
      <c r="LW110" s="36"/>
      <c r="LX110" s="36"/>
      <c r="LY110" s="36"/>
      <c r="LZ110" s="36"/>
      <c r="MA110" s="36"/>
      <c r="MB110" s="36"/>
      <c r="MC110" s="36"/>
      <c r="MD110" s="36"/>
      <c r="ME110" s="36"/>
      <c r="MF110" s="36"/>
      <c r="MG110" s="36"/>
      <c r="MH110" s="36"/>
      <c r="MI110" s="36"/>
      <c r="MJ110" s="36"/>
      <c r="MK110" s="36"/>
      <c r="ML110" s="36"/>
      <c r="MM110" s="36"/>
      <c r="MN110" s="36"/>
      <c r="MO110" s="36"/>
      <c r="MP110" s="36"/>
      <c r="MQ110" s="36"/>
      <c r="MR110" s="36"/>
      <c r="MS110" s="36"/>
      <c r="MT110" s="36"/>
      <c r="MU110" s="36"/>
      <c r="MV110" s="36"/>
      <c r="MW110" s="36"/>
      <c r="MX110" s="36"/>
      <c r="MY110" s="36"/>
      <c r="MZ110" s="36"/>
      <c r="NA110" s="36"/>
      <c r="NB110" s="36"/>
      <c r="NC110" s="36"/>
      <c r="ND110" s="36"/>
      <c r="NE110" s="36"/>
      <c r="NF110" s="36"/>
      <c r="NG110" s="36"/>
      <c r="NH110" s="36"/>
      <c r="NI110" s="36"/>
      <c r="NJ110" s="36"/>
      <c r="NK110" s="36"/>
      <c r="NL110" s="36"/>
      <c r="NM110" s="36"/>
      <c r="NN110" s="36"/>
      <c r="NO110" s="36"/>
      <c r="NP110" s="36"/>
      <c r="NQ110" s="36"/>
      <c r="NR110" s="36"/>
      <c r="NS110" s="36"/>
      <c r="NT110" s="36"/>
      <c r="NU110" s="36"/>
      <c r="NV110" s="36"/>
      <c r="NW110" s="36"/>
      <c r="NX110" s="36"/>
      <c r="NY110" s="36"/>
      <c r="NZ110" s="36"/>
      <c r="OA110" s="36"/>
      <c r="OB110" s="36"/>
      <c r="OC110" s="36"/>
      <c r="OD110" s="36"/>
      <c r="OE110" s="36"/>
      <c r="OF110" s="36"/>
      <c r="OG110" s="36"/>
      <c r="OH110" s="36"/>
      <c r="OI110" s="36"/>
      <c r="OJ110" s="36"/>
      <c r="OK110" s="36"/>
      <c r="OL110" s="36"/>
      <c r="OM110" s="36"/>
      <c r="ON110" s="36"/>
      <c r="OO110" s="36"/>
      <c r="OP110" s="36"/>
      <c r="OQ110" s="36"/>
      <c r="OR110" s="36"/>
      <c r="OS110" s="36"/>
      <c r="OT110" s="36"/>
      <c r="OU110" s="36"/>
      <c r="OV110" s="36"/>
      <c r="OW110" s="36"/>
      <c r="OX110" s="36"/>
      <c r="OY110" s="36"/>
      <c r="OZ110" s="36"/>
      <c r="PA110" s="36"/>
      <c r="PB110" s="36"/>
      <c r="PC110" s="36"/>
      <c r="PD110" s="36"/>
      <c r="PE110" s="36"/>
      <c r="PF110" s="36"/>
      <c r="PG110" s="36"/>
      <c r="PH110" s="36"/>
      <c r="PI110" s="36"/>
      <c r="PJ110" s="36"/>
      <c r="PK110" s="36"/>
      <c r="PL110" s="41"/>
      <c r="PM110" s="43"/>
      <c r="PN110" s="44"/>
      <c r="PO110" s="45"/>
    </row>
    <row r="111" spans="1:431" x14ac:dyDescent="0.25">
      <c r="A111" s="18"/>
      <c r="B111" s="19"/>
      <c r="C111" s="19"/>
      <c r="D111" s="19"/>
      <c r="E111" s="19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  <c r="IW111" s="36"/>
      <c r="IX111" s="36"/>
      <c r="IY111" s="36"/>
      <c r="IZ111" s="36"/>
      <c r="JA111" s="36"/>
      <c r="JB111" s="36"/>
      <c r="JC111" s="36"/>
      <c r="JD111" s="36"/>
      <c r="JE111" s="36"/>
      <c r="JF111" s="36"/>
      <c r="JG111" s="36"/>
      <c r="JH111" s="36"/>
      <c r="JI111" s="36"/>
      <c r="JJ111" s="36"/>
      <c r="JK111" s="36"/>
      <c r="JL111" s="36"/>
      <c r="JM111" s="36"/>
      <c r="JN111" s="36"/>
      <c r="JO111" s="36"/>
      <c r="JP111" s="36"/>
      <c r="JQ111" s="36"/>
      <c r="JR111" s="36"/>
      <c r="JS111" s="36"/>
      <c r="JT111" s="36"/>
      <c r="JU111" s="36"/>
      <c r="JV111" s="36"/>
      <c r="JW111" s="36"/>
      <c r="JX111" s="36"/>
      <c r="JY111" s="36"/>
      <c r="JZ111" s="36"/>
      <c r="KA111" s="36"/>
      <c r="KB111" s="36"/>
      <c r="KC111" s="36"/>
      <c r="KD111" s="36"/>
      <c r="KE111" s="36"/>
      <c r="KF111" s="36"/>
      <c r="KG111" s="36"/>
      <c r="KH111" s="36"/>
      <c r="KI111" s="36"/>
      <c r="KJ111" s="36"/>
      <c r="KK111" s="36"/>
      <c r="KL111" s="36"/>
      <c r="KM111" s="36"/>
      <c r="KN111" s="36"/>
      <c r="KO111" s="36"/>
      <c r="KP111" s="36"/>
      <c r="KQ111" s="36"/>
      <c r="KR111" s="36"/>
      <c r="KS111" s="36"/>
      <c r="KT111" s="36"/>
      <c r="KU111" s="36"/>
      <c r="KV111" s="36"/>
      <c r="KW111" s="36"/>
      <c r="KX111" s="36"/>
      <c r="KY111" s="36"/>
      <c r="KZ111" s="36"/>
      <c r="LA111" s="36"/>
      <c r="LB111" s="36"/>
      <c r="LC111" s="36"/>
      <c r="LD111" s="36"/>
      <c r="LE111" s="36"/>
      <c r="LF111" s="36"/>
      <c r="LG111" s="36"/>
      <c r="LH111" s="36"/>
      <c r="LI111" s="36"/>
      <c r="LJ111" s="36"/>
      <c r="LK111" s="36"/>
      <c r="LL111" s="36"/>
      <c r="LM111" s="36"/>
      <c r="LN111" s="36"/>
      <c r="LO111" s="36"/>
      <c r="LP111" s="36"/>
      <c r="LQ111" s="36"/>
      <c r="LR111" s="36"/>
      <c r="LS111" s="36"/>
      <c r="LT111" s="36"/>
      <c r="LU111" s="36"/>
      <c r="LV111" s="36"/>
      <c r="LW111" s="36"/>
      <c r="LX111" s="36"/>
      <c r="LY111" s="36"/>
      <c r="LZ111" s="36"/>
      <c r="MA111" s="36"/>
      <c r="MB111" s="36"/>
      <c r="MC111" s="36"/>
      <c r="MD111" s="36"/>
      <c r="ME111" s="36"/>
      <c r="MF111" s="36"/>
      <c r="MG111" s="36"/>
      <c r="MH111" s="36"/>
      <c r="MI111" s="36"/>
      <c r="MJ111" s="36"/>
      <c r="MK111" s="36"/>
      <c r="ML111" s="36"/>
      <c r="MM111" s="36"/>
      <c r="MN111" s="36"/>
      <c r="MO111" s="36"/>
      <c r="MP111" s="36"/>
      <c r="MQ111" s="36"/>
      <c r="MR111" s="36"/>
      <c r="MS111" s="36"/>
      <c r="MT111" s="36"/>
      <c r="MU111" s="36"/>
      <c r="MV111" s="36"/>
      <c r="MW111" s="36"/>
      <c r="MX111" s="36"/>
      <c r="MY111" s="36"/>
      <c r="MZ111" s="36"/>
      <c r="NA111" s="36"/>
      <c r="NB111" s="36"/>
      <c r="NC111" s="36"/>
      <c r="ND111" s="36"/>
      <c r="NE111" s="36"/>
      <c r="NF111" s="36"/>
      <c r="NG111" s="36"/>
      <c r="NH111" s="36"/>
      <c r="NI111" s="36"/>
      <c r="NJ111" s="36"/>
      <c r="NK111" s="36"/>
      <c r="NL111" s="36"/>
      <c r="NM111" s="36"/>
      <c r="NN111" s="36"/>
      <c r="NO111" s="36"/>
      <c r="NP111" s="36"/>
      <c r="NQ111" s="36"/>
      <c r="NR111" s="36"/>
      <c r="NS111" s="36"/>
      <c r="NT111" s="36"/>
      <c r="NU111" s="36"/>
      <c r="NV111" s="36"/>
      <c r="NW111" s="36"/>
      <c r="NX111" s="36"/>
      <c r="NY111" s="36"/>
      <c r="NZ111" s="36"/>
      <c r="OA111" s="36"/>
      <c r="OB111" s="36"/>
      <c r="OC111" s="36"/>
      <c r="OD111" s="36"/>
      <c r="OE111" s="36"/>
      <c r="OF111" s="36"/>
      <c r="OG111" s="36"/>
      <c r="OH111" s="36"/>
      <c r="OI111" s="36"/>
      <c r="OJ111" s="36"/>
      <c r="OK111" s="36"/>
      <c r="OL111" s="36"/>
      <c r="OM111" s="36"/>
      <c r="ON111" s="36"/>
      <c r="OO111" s="36"/>
      <c r="OP111" s="36"/>
      <c r="OQ111" s="36"/>
      <c r="OR111" s="36"/>
      <c r="OS111" s="36"/>
      <c r="OT111" s="36"/>
      <c r="OU111" s="36"/>
      <c r="OV111" s="36"/>
      <c r="OW111" s="36"/>
      <c r="OX111" s="36"/>
      <c r="OY111" s="36"/>
      <c r="OZ111" s="36"/>
      <c r="PA111" s="36"/>
      <c r="PB111" s="36"/>
      <c r="PC111" s="36"/>
      <c r="PD111" s="36"/>
      <c r="PE111" s="36"/>
      <c r="PF111" s="36"/>
      <c r="PG111" s="36"/>
      <c r="PH111" s="36"/>
      <c r="PI111" s="36"/>
      <c r="PJ111" s="36"/>
      <c r="PK111" s="36"/>
      <c r="PL111" s="41"/>
      <c r="PM111" s="43"/>
      <c r="PN111" s="44"/>
      <c r="PO111" s="45"/>
    </row>
    <row r="112" spans="1:431" x14ac:dyDescent="0.25">
      <c r="A112" s="18"/>
      <c r="B112" s="19"/>
      <c r="C112" s="19"/>
      <c r="D112" s="19"/>
      <c r="E112" s="19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  <c r="IW112" s="36"/>
      <c r="IX112" s="36"/>
      <c r="IY112" s="36"/>
      <c r="IZ112" s="36"/>
      <c r="JA112" s="36"/>
      <c r="JB112" s="36"/>
      <c r="JC112" s="36"/>
      <c r="JD112" s="36"/>
      <c r="JE112" s="36"/>
      <c r="JF112" s="36"/>
      <c r="JG112" s="36"/>
      <c r="JH112" s="36"/>
      <c r="JI112" s="36"/>
      <c r="JJ112" s="36"/>
      <c r="JK112" s="36"/>
      <c r="JL112" s="36"/>
      <c r="JM112" s="36"/>
      <c r="JN112" s="36"/>
      <c r="JO112" s="36"/>
      <c r="JP112" s="36"/>
      <c r="JQ112" s="36"/>
      <c r="JR112" s="36"/>
      <c r="JS112" s="36"/>
      <c r="JT112" s="36"/>
      <c r="JU112" s="36"/>
      <c r="JV112" s="36"/>
      <c r="JW112" s="36"/>
      <c r="JX112" s="36"/>
      <c r="JY112" s="36"/>
      <c r="JZ112" s="36"/>
      <c r="KA112" s="36"/>
      <c r="KB112" s="36"/>
      <c r="KC112" s="36"/>
      <c r="KD112" s="36"/>
      <c r="KE112" s="36"/>
      <c r="KF112" s="36"/>
      <c r="KG112" s="36"/>
      <c r="KH112" s="36"/>
      <c r="KI112" s="36"/>
      <c r="KJ112" s="36"/>
      <c r="KK112" s="36"/>
      <c r="KL112" s="36"/>
      <c r="KM112" s="36"/>
      <c r="KN112" s="36"/>
      <c r="KO112" s="36"/>
      <c r="KP112" s="36"/>
      <c r="KQ112" s="36"/>
      <c r="KR112" s="36"/>
      <c r="KS112" s="36"/>
      <c r="KT112" s="36"/>
      <c r="KU112" s="36"/>
      <c r="KV112" s="36"/>
      <c r="KW112" s="36"/>
      <c r="KX112" s="36"/>
      <c r="KY112" s="36"/>
      <c r="KZ112" s="36"/>
      <c r="LA112" s="36"/>
      <c r="LB112" s="36"/>
      <c r="LC112" s="36"/>
      <c r="LD112" s="36"/>
      <c r="LE112" s="36"/>
      <c r="LF112" s="36"/>
      <c r="LG112" s="36"/>
      <c r="LH112" s="36"/>
      <c r="LI112" s="36"/>
      <c r="LJ112" s="36"/>
      <c r="LK112" s="36"/>
      <c r="LL112" s="36"/>
      <c r="LM112" s="36"/>
      <c r="LN112" s="36"/>
      <c r="LO112" s="36"/>
      <c r="LP112" s="36"/>
      <c r="LQ112" s="36"/>
      <c r="LR112" s="36"/>
      <c r="LS112" s="36"/>
      <c r="LT112" s="36"/>
      <c r="LU112" s="36"/>
      <c r="LV112" s="36"/>
      <c r="LW112" s="36"/>
      <c r="LX112" s="36"/>
      <c r="LY112" s="36"/>
      <c r="LZ112" s="36"/>
      <c r="MA112" s="36"/>
      <c r="MB112" s="36"/>
      <c r="MC112" s="36"/>
      <c r="MD112" s="36"/>
      <c r="ME112" s="36"/>
      <c r="MF112" s="36"/>
      <c r="MG112" s="36"/>
      <c r="MH112" s="36"/>
      <c r="MI112" s="36"/>
      <c r="MJ112" s="36"/>
      <c r="MK112" s="36"/>
      <c r="ML112" s="36"/>
      <c r="MM112" s="36"/>
      <c r="MN112" s="36"/>
      <c r="MO112" s="36"/>
      <c r="MP112" s="36"/>
      <c r="MQ112" s="36"/>
      <c r="MR112" s="36"/>
      <c r="MS112" s="36"/>
      <c r="MT112" s="36"/>
      <c r="MU112" s="36"/>
      <c r="MV112" s="36"/>
      <c r="MW112" s="36"/>
      <c r="MX112" s="36"/>
      <c r="MY112" s="36"/>
      <c r="MZ112" s="36"/>
      <c r="NA112" s="36"/>
      <c r="NB112" s="36"/>
      <c r="NC112" s="36"/>
      <c r="ND112" s="36"/>
      <c r="NE112" s="36"/>
      <c r="NF112" s="36"/>
      <c r="NG112" s="36"/>
      <c r="NH112" s="36"/>
      <c r="NI112" s="36"/>
      <c r="NJ112" s="36"/>
      <c r="NK112" s="36"/>
      <c r="NL112" s="36"/>
      <c r="NM112" s="36"/>
      <c r="NN112" s="36"/>
      <c r="NO112" s="36"/>
      <c r="NP112" s="36"/>
      <c r="NQ112" s="36"/>
      <c r="NR112" s="36"/>
      <c r="NS112" s="36"/>
      <c r="NT112" s="36"/>
      <c r="NU112" s="36"/>
      <c r="NV112" s="36"/>
      <c r="NW112" s="36"/>
      <c r="NX112" s="36"/>
      <c r="NY112" s="36"/>
      <c r="NZ112" s="36"/>
      <c r="OA112" s="36"/>
      <c r="OB112" s="36"/>
      <c r="OC112" s="36"/>
      <c r="OD112" s="36"/>
      <c r="OE112" s="36"/>
      <c r="OF112" s="36"/>
      <c r="OG112" s="36"/>
      <c r="OH112" s="36"/>
      <c r="OI112" s="36"/>
      <c r="OJ112" s="36"/>
      <c r="OK112" s="36"/>
      <c r="OL112" s="36"/>
      <c r="OM112" s="36"/>
      <c r="ON112" s="36"/>
      <c r="OO112" s="36"/>
      <c r="OP112" s="36"/>
      <c r="OQ112" s="36"/>
      <c r="OR112" s="36"/>
      <c r="OS112" s="36"/>
      <c r="OT112" s="36"/>
      <c r="OU112" s="36"/>
      <c r="OV112" s="36"/>
      <c r="OW112" s="36"/>
      <c r="OX112" s="36"/>
      <c r="OY112" s="36"/>
      <c r="OZ112" s="36"/>
      <c r="PA112" s="36"/>
      <c r="PB112" s="36"/>
      <c r="PC112" s="36"/>
      <c r="PD112" s="36"/>
      <c r="PE112" s="36"/>
      <c r="PF112" s="36"/>
      <c r="PG112" s="36"/>
      <c r="PH112" s="36"/>
      <c r="PI112" s="36"/>
      <c r="PJ112" s="36"/>
      <c r="PK112" s="36"/>
      <c r="PL112" s="41"/>
      <c r="PM112" s="43"/>
      <c r="PN112" s="44"/>
      <c r="PO112" s="45"/>
    </row>
    <row r="113" spans="1:431" x14ac:dyDescent="0.25">
      <c r="A113" s="18"/>
      <c r="B113" s="19"/>
      <c r="C113" s="19"/>
      <c r="D113" s="20"/>
      <c r="E113" s="19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  <c r="IR113" s="36"/>
      <c r="IS113" s="36"/>
      <c r="IT113" s="36"/>
      <c r="IU113" s="36"/>
      <c r="IV113" s="36"/>
      <c r="IW113" s="36"/>
      <c r="IX113" s="36"/>
      <c r="IY113" s="36"/>
      <c r="IZ113" s="36"/>
      <c r="JA113" s="36"/>
      <c r="JB113" s="36"/>
      <c r="JC113" s="36"/>
      <c r="JD113" s="36"/>
      <c r="JE113" s="36"/>
      <c r="JF113" s="36"/>
      <c r="JG113" s="36"/>
      <c r="JH113" s="36"/>
      <c r="JI113" s="36"/>
      <c r="JJ113" s="36"/>
      <c r="JK113" s="36"/>
      <c r="JL113" s="36"/>
      <c r="JM113" s="36"/>
      <c r="JN113" s="36"/>
      <c r="JO113" s="36"/>
      <c r="JP113" s="36"/>
      <c r="JQ113" s="36"/>
      <c r="JR113" s="36"/>
      <c r="JS113" s="36"/>
      <c r="JT113" s="36"/>
      <c r="JU113" s="36"/>
      <c r="JV113" s="36"/>
      <c r="JW113" s="36"/>
      <c r="JX113" s="36"/>
      <c r="JY113" s="36"/>
      <c r="JZ113" s="36"/>
      <c r="KA113" s="36"/>
      <c r="KB113" s="36"/>
      <c r="KC113" s="36"/>
      <c r="KD113" s="36"/>
      <c r="KE113" s="36"/>
      <c r="KF113" s="36"/>
      <c r="KG113" s="36"/>
      <c r="KH113" s="36"/>
      <c r="KI113" s="36"/>
      <c r="KJ113" s="36"/>
      <c r="KK113" s="36"/>
      <c r="KL113" s="36"/>
      <c r="KM113" s="36"/>
      <c r="KN113" s="36"/>
      <c r="KO113" s="36"/>
      <c r="KP113" s="36"/>
      <c r="KQ113" s="36"/>
      <c r="KR113" s="36"/>
      <c r="KS113" s="36"/>
      <c r="KT113" s="36"/>
      <c r="KU113" s="36"/>
      <c r="KV113" s="36"/>
      <c r="KW113" s="36"/>
      <c r="KX113" s="36"/>
      <c r="KY113" s="36"/>
      <c r="KZ113" s="36"/>
      <c r="LA113" s="36"/>
      <c r="LB113" s="36"/>
      <c r="LC113" s="36"/>
      <c r="LD113" s="36"/>
      <c r="LE113" s="36"/>
      <c r="LF113" s="36"/>
      <c r="LG113" s="36"/>
      <c r="LH113" s="36"/>
      <c r="LI113" s="36"/>
      <c r="LJ113" s="36"/>
      <c r="LK113" s="36"/>
      <c r="LL113" s="36"/>
      <c r="LM113" s="36"/>
      <c r="LN113" s="36"/>
      <c r="LO113" s="36"/>
      <c r="LP113" s="36"/>
      <c r="LQ113" s="36"/>
      <c r="LR113" s="36"/>
      <c r="LS113" s="36"/>
      <c r="LT113" s="36"/>
      <c r="LU113" s="36"/>
      <c r="LV113" s="36"/>
      <c r="LW113" s="36"/>
      <c r="LX113" s="36"/>
      <c r="LY113" s="36"/>
      <c r="LZ113" s="36"/>
      <c r="MA113" s="36"/>
      <c r="MB113" s="36"/>
      <c r="MC113" s="36"/>
      <c r="MD113" s="36"/>
      <c r="ME113" s="36"/>
      <c r="MF113" s="36"/>
      <c r="MG113" s="36"/>
      <c r="MH113" s="36"/>
      <c r="MI113" s="36"/>
      <c r="MJ113" s="36"/>
      <c r="MK113" s="36"/>
      <c r="ML113" s="36"/>
      <c r="MM113" s="36"/>
      <c r="MN113" s="36"/>
      <c r="MO113" s="36"/>
      <c r="MP113" s="36"/>
      <c r="MQ113" s="36"/>
      <c r="MR113" s="36"/>
      <c r="MS113" s="36"/>
      <c r="MT113" s="36"/>
      <c r="MU113" s="36"/>
      <c r="MV113" s="36"/>
      <c r="MW113" s="36"/>
      <c r="MX113" s="36"/>
      <c r="MY113" s="36"/>
      <c r="MZ113" s="36"/>
      <c r="NA113" s="36"/>
      <c r="NB113" s="36"/>
      <c r="NC113" s="36"/>
      <c r="ND113" s="36"/>
      <c r="NE113" s="36"/>
      <c r="NF113" s="36"/>
      <c r="NG113" s="36"/>
      <c r="NH113" s="36"/>
      <c r="NI113" s="36"/>
      <c r="NJ113" s="36"/>
      <c r="NK113" s="36"/>
      <c r="NL113" s="36"/>
      <c r="NM113" s="36"/>
      <c r="NN113" s="36"/>
      <c r="NO113" s="36"/>
      <c r="NP113" s="36"/>
      <c r="NQ113" s="36"/>
      <c r="NR113" s="36"/>
      <c r="NS113" s="36"/>
      <c r="NT113" s="36"/>
      <c r="NU113" s="36"/>
      <c r="NV113" s="36"/>
      <c r="NW113" s="36"/>
      <c r="NX113" s="36"/>
      <c r="NY113" s="36"/>
      <c r="NZ113" s="36"/>
      <c r="OA113" s="36"/>
      <c r="OB113" s="36"/>
      <c r="OC113" s="36"/>
      <c r="OD113" s="36"/>
      <c r="OE113" s="36"/>
      <c r="OF113" s="36"/>
      <c r="OG113" s="36"/>
      <c r="OH113" s="36"/>
      <c r="OI113" s="36"/>
      <c r="OJ113" s="36"/>
      <c r="OK113" s="36"/>
      <c r="OL113" s="36"/>
      <c r="OM113" s="36"/>
      <c r="ON113" s="36"/>
      <c r="OO113" s="36"/>
      <c r="OP113" s="36"/>
      <c r="OQ113" s="36"/>
      <c r="OR113" s="36"/>
      <c r="OS113" s="36"/>
      <c r="OT113" s="36"/>
      <c r="OU113" s="36"/>
      <c r="OV113" s="36"/>
      <c r="OW113" s="36"/>
      <c r="OX113" s="36"/>
      <c r="OY113" s="36"/>
      <c r="OZ113" s="36"/>
      <c r="PA113" s="36"/>
      <c r="PB113" s="36"/>
      <c r="PC113" s="36"/>
      <c r="PD113" s="36"/>
      <c r="PE113" s="36"/>
      <c r="PF113" s="36"/>
      <c r="PG113" s="36"/>
      <c r="PH113" s="36"/>
      <c r="PI113" s="36"/>
      <c r="PJ113" s="36"/>
      <c r="PK113" s="36"/>
      <c r="PL113" s="41"/>
      <c r="PM113" s="43"/>
      <c r="PN113" s="44"/>
      <c r="PO113" s="45"/>
    </row>
    <row r="114" spans="1:431" x14ac:dyDescent="0.25">
      <c r="A114" s="18"/>
      <c r="B114" s="20"/>
      <c r="C114" s="20"/>
      <c r="D114" s="20"/>
      <c r="E114" s="20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36"/>
      <c r="IN114" s="36"/>
      <c r="IO114" s="36"/>
      <c r="IP114" s="36"/>
      <c r="IQ114" s="36"/>
      <c r="IR114" s="36"/>
      <c r="IS114" s="36"/>
      <c r="IT114" s="36"/>
      <c r="IU114" s="36"/>
      <c r="IV114" s="36"/>
      <c r="IW114" s="36"/>
      <c r="IX114" s="36"/>
      <c r="IY114" s="36"/>
      <c r="IZ114" s="36"/>
      <c r="JA114" s="36"/>
      <c r="JB114" s="36"/>
      <c r="JC114" s="36"/>
      <c r="JD114" s="36"/>
      <c r="JE114" s="36"/>
      <c r="JF114" s="36"/>
      <c r="JG114" s="36"/>
      <c r="JH114" s="36"/>
      <c r="JI114" s="36"/>
      <c r="JJ114" s="36"/>
      <c r="JK114" s="36"/>
      <c r="JL114" s="36"/>
      <c r="JM114" s="36"/>
      <c r="JN114" s="36"/>
      <c r="JO114" s="36"/>
      <c r="JP114" s="36"/>
      <c r="JQ114" s="36"/>
      <c r="JR114" s="36"/>
      <c r="JS114" s="36"/>
      <c r="JT114" s="36"/>
      <c r="JU114" s="36"/>
      <c r="JV114" s="36"/>
      <c r="JW114" s="36"/>
      <c r="JX114" s="36"/>
      <c r="JY114" s="36"/>
      <c r="JZ114" s="36"/>
      <c r="KA114" s="36"/>
      <c r="KB114" s="36"/>
      <c r="KC114" s="36"/>
      <c r="KD114" s="36"/>
      <c r="KE114" s="36"/>
      <c r="KF114" s="36"/>
      <c r="KG114" s="36"/>
      <c r="KH114" s="36"/>
      <c r="KI114" s="36"/>
      <c r="KJ114" s="36"/>
      <c r="KK114" s="36"/>
      <c r="KL114" s="36"/>
      <c r="KM114" s="36"/>
      <c r="KN114" s="36"/>
      <c r="KO114" s="36"/>
      <c r="KP114" s="36"/>
      <c r="KQ114" s="36"/>
      <c r="KR114" s="36"/>
      <c r="KS114" s="36"/>
      <c r="KT114" s="36"/>
      <c r="KU114" s="36"/>
      <c r="KV114" s="36"/>
      <c r="KW114" s="36"/>
      <c r="KX114" s="36"/>
      <c r="KY114" s="36"/>
      <c r="KZ114" s="36"/>
      <c r="LA114" s="36"/>
      <c r="LB114" s="36"/>
      <c r="LC114" s="36"/>
      <c r="LD114" s="36"/>
      <c r="LE114" s="36"/>
      <c r="LF114" s="36"/>
      <c r="LG114" s="36"/>
      <c r="LH114" s="36"/>
      <c r="LI114" s="36"/>
      <c r="LJ114" s="36"/>
      <c r="LK114" s="36"/>
      <c r="LL114" s="36"/>
      <c r="LM114" s="36"/>
      <c r="LN114" s="36"/>
      <c r="LO114" s="36"/>
      <c r="LP114" s="36"/>
      <c r="LQ114" s="36"/>
      <c r="LR114" s="36"/>
      <c r="LS114" s="36"/>
      <c r="LT114" s="36"/>
      <c r="LU114" s="36"/>
      <c r="LV114" s="36"/>
      <c r="LW114" s="36"/>
      <c r="LX114" s="36"/>
      <c r="LY114" s="36"/>
      <c r="LZ114" s="36"/>
      <c r="MA114" s="36"/>
      <c r="MB114" s="36"/>
      <c r="MC114" s="36"/>
      <c r="MD114" s="36"/>
      <c r="ME114" s="36"/>
      <c r="MF114" s="36"/>
      <c r="MG114" s="36"/>
      <c r="MH114" s="36"/>
      <c r="MI114" s="36"/>
      <c r="MJ114" s="36"/>
      <c r="MK114" s="36"/>
      <c r="ML114" s="36"/>
      <c r="MM114" s="36"/>
      <c r="MN114" s="36"/>
      <c r="MO114" s="36"/>
      <c r="MP114" s="36"/>
      <c r="MQ114" s="36"/>
      <c r="MR114" s="36"/>
      <c r="MS114" s="36"/>
      <c r="MT114" s="36"/>
      <c r="MU114" s="36"/>
      <c r="MV114" s="36"/>
      <c r="MW114" s="36"/>
      <c r="MX114" s="36"/>
      <c r="MY114" s="36"/>
      <c r="MZ114" s="36"/>
      <c r="NA114" s="36"/>
      <c r="NB114" s="36"/>
      <c r="NC114" s="36"/>
      <c r="ND114" s="36"/>
      <c r="NE114" s="36"/>
      <c r="NF114" s="36"/>
      <c r="NG114" s="36"/>
      <c r="NH114" s="36"/>
      <c r="NI114" s="36"/>
      <c r="NJ114" s="36"/>
      <c r="NK114" s="36"/>
      <c r="NL114" s="36"/>
      <c r="NM114" s="36"/>
      <c r="NN114" s="36"/>
      <c r="NO114" s="36"/>
      <c r="NP114" s="36"/>
      <c r="NQ114" s="36"/>
      <c r="NR114" s="36"/>
      <c r="NS114" s="36"/>
      <c r="NT114" s="36"/>
      <c r="NU114" s="36"/>
      <c r="NV114" s="36"/>
      <c r="NW114" s="36"/>
      <c r="NX114" s="36"/>
      <c r="NY114" s="36"/>
      <c r="NZ114" s="36"/>
      <c r="OA114" s="36"/>
      <c r="OB114" s="36"/>
      <c r="OC114" s="36"/>
      <c r="OD114" s="36"/>
      <c r="OE114" s="36"/>
      <c r="OF114" s="36"/>
      <c r="OG114" s="36"/>
      <c r="OH114" s="36"/>
      <c r="OI114" s="36"/>
      <c r="OJ114" s="36"/>
      <c r="OK114" s="36"/>
      <c r="OL114" s="36"/>
      <c r="OM114" s="36"/>
      <c r="ON114" s="36"/>
      <c r="OO114" s="36"/>
      <c r="OP114" s="36"/>
      <c r="OQ114" s="36"/>
      <c r="OR114" s="36"/>
      <c r="OS114" s="36"/>
      <c r="OT114" s="36"/>
      <c r="OU114" s="36"/>
      <c r="OV114" s="36"/>
      <c r="OW114" s="36"/>
      <c r="OX114" s="36"/>
      <c r="OY114" s="36"/>
      <c r="OZ114" s="36"/>
      <c r="PA114" s="36"/>
      <c r="PB114" s="36"/>
      <c r="PC114" s="36"/>
      <c r="PD114" s="36"/>
      <c r="PE114" s="36"/>
      <c r="PF114" s="36"/>
      <c r="PG114" s="36"/>
      <c r="PH114" s="36"/>
      <c r="PI114" s="36"/>
      <c r="PJ114" s="36"/>
      <c r="PK114" s="36"/>
      <c r="PL114" s="41"/>
      <c r="PM114" s="43"/>
      <c r="PN114" s="44"/>
      <c r="PO114" s="45"/>
    </row>
    <row r="115" spans="1:431" x14ac:dyDescent="0.25">
      <c r="A115" s="18"/>
      <c r="B115" s="19"/>
      <c r="C115" s="20"/>
      <c r="D115" s="20"/>
      <c r="E115" s="19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6"/>
      <c r="IS115" s="36"/>
      <c r="IT115" s="36"/>
      <c r="IU115" s="36"/>
      <c r="IV115" s="36"/>
      <c r="IW115" s="36"/>
      <c r="IX115" s="36"/>
      <c r="IY115" s="36"/>
      <c r="IZ115" s="36"/>
      <c r="JA115" s="36"/>
      <c r="JB115" s="36"/>
      <c r="JC115" s="36"/>
      <c r="JD115" s="36"/>
      <c r="JE115" s="36"/>
      <c r="JF115" s="36"/>
      <c r="JG115" s="36"/>
      <c r="JH115" s="36"/>
      <c r="JI115" s="36"/>
      <c r="JJ115" s="36"/>
      <c r="JK115" s="36"/>
      <c r="JL115" s="36"/>
      <c r="JM115" s="36"/>
      <c r="JN115" s="36"/>
      <c r="JO115" s="36"/>
      <c r="JP115" s="36"/>
      <c r="JQ115" s="36"/>
      <c r="JR115" s="36"/>
      <c r="JS115" s="36"/>
      <c r="JT115" s="36"/>
      <c r="JU115" s="36"/>
      <c r="JV115" s="36"/>
      <c r="JW115" s="36"/>
      <c r="JX115" s="36"/>
      <c r="JY115" s="36"/>
      <c r="JZ115" s="36"/>
      <c r="KA115" s="36"/>
      <c r="KB115" s="36"/>
      <c r="KC115" s="36"/>
      <c r="KD115" s="36"/>
      <c r="KE115" s="36"/>
      <c r="KF115" s="36"/>
      <c r="KG115" s="36"/>
      <c r="KH115" s="36"/>
      <c r="KI115" s="36"/>
      <c r="KJ115" s="36"/>
      <c r="KK115" s="36"/>
      <c r="KL115" s="36"/>
      <c r="KM115" s="36"/>
      <c r="KN115" s="36"/>
      <c r="KO115" s="36"/>
      <c r="KP115" s="36"/>
      <c r="KQ115" s="36"/>
      <c r="KR115" s="36"/>
      <c r="KS115" s="36"/>
      <c r="KT115" s="36"/>
      <c r="KU115" s="36"/>
      <c r="KV115" s="36"/>
      <c r="KW115" s="36"/>
      <c r="KX115" s="36"/>
      <c r="KY115" s="36"/>
      <c r="KZ115" s="36"/>
      <c r="LA115" s="36"/>
      <c r="LB115" s="36"/>
      <c r="LC115" s="36"/>
      <c r="LD115" s="36"/>
      <c r="LE115" s="36"/>
      <c r="LF115" s="36"/>
      <c r="LG115" s="36"/>
      <c r="LH115" s="36"/>
      <c r="LI115" s="36"/>
      <c r="LJ115" s="36"/>
      <c r="LK115" s="36"/>
      <c r="LL115" s="36"/>
      <c r="LM115" s="36"/>
      <c r="LN115" s="36"/>
      <c r="LO115" s="36"/>
      <c r="LP115" s="36"/>
      <c r="LQ115" s="36"/>
      <c r="LR115" s="36"/>
      <c r="LS115" s="36"/>
      <c r="LT115" s="36"/>
      <c r="LU115" s="36"/>
      <c r="LV115" s="36"/>
      <c r="LW115" s="36"/>
      <c r="LX115" s="36"/>
      <c r="LY115" s="36"/>
      <c r="LZ115" s="36"/>
      <c r="MA115" s="36"/>
      <c r="MB115" s="36"/>
      <c r="MC115" s="36"/>
      <c r="MD115" s="36"/>
      <c r="ME115" s="36"/>
      <c r="MF115" s="36"/>
      <c r="MG115" s="36"/>
      <c r="MH115" s="36"/>
      <c r="MI115" s="36"/>
      <c r="MJ115" s="36"/>
      <c r="MK115" s="36"/>
      <c r="ML115" s="36"/>
      <c r="MM115" s="36"/>
      <c r="MN115" s="36"/>
      <c r="MO115" s="36"/>
      <c r="MP115" s="36"/>
      <c r="MQ115" s="36"/>
      <c r="MR115" s="36"/>
      <c r="MS115" s="36"/>
      <c r="MT115" s="36"/>
      <c r="MU115" s="36"/>
      <c r="MV115" s="36"/>
      <c r="MW115" s="36"/>
      <c r="MX115" s="36"/>
      <c r="MY115" s="36"/>
      <c r="MZ115" s="36"/>
      <c r="NA115" s="36"/>
      <c r="NB115" s="36"/>
      <c r="NC115" s="36"/>
      <c r="ND115" s="36"/>
      <c r="NE115" s="36"/>
      <c r="NF115" s="36"/>
      <c r="NG115" s="36"/>
      <c r="NH115" s="36"/>
      <c r="NI115" s="36"/>
      <c r="NJ115" s="36"/>
      <c r="NK115" s="36"/>
      <c r="NL115" s="36"/>
      <c r="NM115" s="36"/>
      <c r="NN115" s="36"/>
      <c r="NO115" s="36"/>
      <c r="NP115" s="36"/>
      <c r="NQ115" s="36"/>
      <c r="NR115" s="36"/>
      <c r="NS115" s="36"/>
      <c r="NT115" s="36"/>
      <c r="NU115" s="36"/>
      <c r="NV115" s="36"/>
      <c r="NW115" s="36"/>
      <c r="NX115" s="36"/>
      <c r="NY115" s="36"/>
      <c r="NZ115" s="36"/>
      <c r="OA115" s="36"/>
      <c r="OB115" s="36"/>
      <c r="OC115" s="36"/>
      <c r="OD115" s="36"/>
      <c r="OE115" s="36"/>
      <c r="OF115" s="36"/>
      <c r="OG115" s="36"/>
      <c r="OH115" s="36"/>
      <c r="OI115" s="36"/>
      <c r="OJ115" s="36"/>
      <c r="OK115" s="36"/>
      <c r="OL115" s="36"/>
      <c r="OM115" s="36"/>
      <c r="ON115" s="36"/>
      <c r="OO115" s="36"/>
      <c r="OP115" s="36"/>
      <c r="OQ115" s="36"/>
      <c r="OR115" s="36"/>
      <c r="OS115" s="36"/>
      <c r="OT115" s="36"/>
      <c r="OU115" s="36"/>
      <c r="OV115" s="36"/>
      <c r="OW115" s="36"/>
      <c r="OX115" s="36"/>
      <c r="OY115" s="36"/>
      <c r="OZ115" s="36"/>
      <c r="PA115" s="36"/>
      <c r="PB115" s="36"/>
      <c r="PC115" s="36"/>
      <c r="PD115" s="36"/>
      <c r="PE115" s="36"/>
      <c r="PF115" s="36"/>
      <c r="PG115" s="36"/>
      <c r="PH115" s="36"/>
      <c r="PI115" s="36"/>
      <c r="PJ115" s="36"/>
      <c r="PK115" s="36"/>
      <c r="PL115" s="41"/>
      <c r="PM115" s="43"/>
      <c r="PN115" s="44"/>
      <c r="PO115" s="45"/>
    </row>
    <row r="116" spans="1:431" x14ac:dyDescent="0.25">
      <c r="A116" s="18"/>
      <c r="B116" s="19"/>
      <c r="C116" s="19"/>
      <c r="D116" s="19"/>
      <c r="E116" s="19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  <c r="IV116" s="36"/>
      <c r="IW116" s="36"/>
      <c r="IX116" s="36"/>
      <c r="IY116" s="36"/>
      <c r="IZ116" s="36"/>
      <c r="JA116" s="36"/>
      <c r="JB116" s="36"/>
      <c r="JC116" s="36"/>
      <c r="JD116" s="36"/>
      <c r="JE116" s="36"/>
      <c r="JF116" s="36"/>
      <c r="JG116" s="36"/>
      <c r="JH116" s="36"/>
      <c r="JI116" s="36"/>
      <c r="JJ116" s="36"/>
      <c r="JK116" s="36"/>
      <c r="JL116" s="36"/>
      <c r="JM116" s="36"/>
      <c r="JN116" s="36"/>
      <c r="JO116" s="36"/>
      <c r="JP116" s="36"/>
      <c r="JQ116" s="36"/>
      <c r="JR116" s="36"/>
      <c r="JS116" s="36"/>
      <c r="JT116" s="36"/>
      <c r="JU116" s="36"/>
      <c r="JV116" s="36"/>
      <c r="JW116" s="36"/>
      <c r="JX116" s="36"/>
      <c r="JY116" s="36"/>
      <c r="JZ116" s="36"/>
      <c r="KA116" s="36"/>
      <c r="KB116" s="36"/>
      <c r="KC116" s="36"/>
      <c r="KD116" s="36"/>
      <c r="KE116" s="36"/>
      <c r="KF116" s="36"/>
      <c r="KG116" s="36"/>
      <c r="KH116" s="36"/>
      <c r="KI116" s="36"/>
      <c r="KJ116" s="36"/>
      <c r="KK116" s="36"/>
      <c r="KL116" s="36"/>
      <c r="KM116" s="36"/>
      <c r="KN116" s="36"/>
      <c r="KO116" s="36"/>
      <c r="KP116" s="36"/>
      <c r="KQ116" s="36"/>
      <c r="KR116" s="36"/>
      <c r="KS116" s="36"/>
      <c r="KT116" s="36"/>
      <c r="KU116" s="36"/>
      <c r="KV116" s="36"/>
      <c r="KW116" s="36"/>
      <c r="KX116" s="36"/>
      <c r="KY116" s="36"/>
      <c r="KZ116" s="36"/>
      <c r="LA116" s="36"/>
      <c r="LB116" s="36"/>
      <c r="LC116" s="36"/>
      <c r="LD116" s="36"/>
      <c r="LE116" s="36"/>
      <c r="LF116" s="36"/>
      <c r="LG116" s="36"/>
      <c r="LH116" s="36"/>
      <c r="LI116" s="36"/>
      <c r="LJ116" s="36"/>
      <c r="LK116" s="36"/>
      <c r="LL116" s="36"/>
      <c r="LM116" s="36"/>
      <c r="LN116" s="36"/>
      <c r="LO116" s="36"/>
      <c r="LP116" s="36"/>
      <c r="LQ116" s="36"/>
      <c r="LR116" s="36"/>
      <c r="LS116" s="36"/>
      <c r="LT116" s="36"/>
      <c r="LU116" s="36"/>
      <c r="LV116" s="36"/>
      <c r="LW116" s="36"/>
      <c r="LX116" s="36"/>
      <c r="LY116" s="36"/>
      <c r="LZ116" s="36"/>
      <c r="MA116" s="36"/>
      <c r="MB116" s="36"/>
      <c r="MC116" s="36"/>
      <c r="MD116" s="36"/>
      <c r="ME116" s="36"/>
      <c r="MF116" s="36"/>
      <c r="MG116" s="36"/>
      <c r="MH116" s="36"/>
      <c r="MI116" s="36"/>
      <c r="MJ116" s="36"/>
      <c r="MK116" s="36"/>
      <c r="ML116" s="36"/>
      <c r="MM116" s="36"/>
      <c r="MN116" s="36"/>
      <c r="MO116" s="36"/>
      <c r="MP116" s="36"/>
      <c r="MQ116" s="36"/>
      <c r="MR116" s="36"/>
      <c r="MS116" s="36"/>
      <c r="MT116" s="36"/>
      <c r="MU116" s="36"/>
      <c r="MV116" s="36"/>
      <c r="MW116" s="36"/>
      <c r="MX116" s="36"/>
      <c r="MY116" s="36"/>
      <c r="MZ116" s="36"/>
      <c r="NA116" s="36"/>
      <c r="NB116" s="36"/>
      <c r="NC116" s="36"/>
      <c r="ND116" s="36"/>
      <c r="NE116" s="36"/>
      <c r="NF116" s="36"/>
      <c r="NG116" s="36"/>
      <c r="NH116" s="36"/>
      <c r="NI116" s="36"/>
      <c r="NJ116" s="36"/>
      <c r="NK116" s="36"/>
      <c r="NL116" s="36"/>
      <c r="NM116" s="36"/>
      <c r="NN116" s="36"/>
      <c r="NO116" s="36"/>
      <c r="NP116" s="36"/>
      <c r="NQ116" s="36"/>
      <c r="NR116" s="36"/>
      <c r="NS116" s="36"/>
      <c r="NT116" s="36"/>
      <c r="NU116" s="36"/>
      <c r="NV116" s="36"/>
      <c r="NW116" s="36"/>
      <c r="NX116" s="36"/>
      <c r="NY116" s="36"/>
      <c r="NZ116" s="36"/>
      <c r="OA116" s="36"/>
      <c r="OB116" s="36"/>
      <c r="OC116" s="36"/>
      <c r="OD116" s="36"/>
      <c r="OE116" s="36"/>
      <c r="OF116" s="36"/>
      <c r="OG116" s="36"/>
      <c r="OH116" s="36"/>
      <c r="OI116" s="36"/>
      <c r="OJ116" s="36"/>
      <c r="OK116" s="36"/>
      <c r="OL116" s="36"/>
      <c r="OM116" s="36"/>
      <c r="ON116" s="36"/>
      <c r="OO116" s="36"/>
      <c r="OP116" s="36"/>
      <c r="OQ116" s="36"/>
      <c r="OR116" s="36"/>
      <c r="OS116" s="36"/>
      <c r="OT116" s="36"/>
      <c r="OU116" s="36"/>
      <c r="OV116" s="36"/>
      <c r="OW116" s="36"/>
      <c r="OX116" s="36"/>
      <c r="OY116" s="36"/>
      <c r="OZ116" s="36"/>
      <c r="PA116" s="36"/>
      <c r="PB116" s="36"/>
      <c r="PC116" s="36"/>
      <c r="PD116" s="36"/>
      <c r="PE116" s="36"/>
      <c r="PF116" s="36"/>
      <c r="PG116" s="36"/>
      <c r="PH116" s="36"/>
      <c r="PI116" s="36"/>
      <c r="PJ116" s="36"/>
      <c r="PK116" s="36"/>
      <c r="PL116" s="41"/>
      <c r="PM116" s="43"/>
      <c r="PN116" s="44"/>
      <c r="PO116" s="45"/>
    </row>
    <row r="117" spans="1:431" x14ac:dyDescent="0.25">
      <c r="A117" s="18"/>
      <c r="B117" s="20"/>
      <c r="C117" s="20"/>
      <c r="D117" s="20"/>
      <c r="E117" s="20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  <c r="IV117" s="36"/>
      <c r="IW117" s="36"/>
      <c r="IX117" s="36"/>
      <c r="IY117" s="36"/>
      <c r="IZ117" s="36"/>
      <c r="JA117" s="36"/>
      <c r="JB117" s="36"/>
      <c r="JC117" s="36"/>
      <c r="JD117" s="36"/>
      <c r="JE117" s="36"/>
      <c r="JF117" s="36"/>
      <c r="JG117" s="36"/>
      <c r="JH117" s="36"/>
      <c r="JI117" s="36"/>
      <c r="JJ117" s="36"/>
      <c r="JK117" s="36"/>
      <c r="JL117" s="36"/>
      <c r="JM117" s="36"/>
      <c r="JN117" s="36"/>
      <c r="JO117" s="36"/>
      <c r="JP117" s="36"/>
      <c r="JQ117" s="36"/>
      <c r="JR117" s="36"/>
      <c r="JS117" s="36"/>
      <c r="JT117" s="36"/>
      <c r="JU117" s="36"/>
      <c r="JV117" s="36"/>
      <c r="JW117" s="36"/>
      <c r="JX117" s="36"/>
      <c r="JY117" s="36"/>
      <c r="JZ117" s="36"/>
      <c r="KA117" s="36"/>
      <c r="KB117" s="36"/>
      <c r="KC117" s="36"/>
      <c r="KD117" s="36"/>
      <c r="KE117" s="36"/>
      <c r="KF117" s="36"/>
      <c r="KG117" s="36"/>
      <c r="KH117" s="36"/>
      <c r="KI117" s="36"/>
      <c r="KJ117" s="36"/>
      <c r="KK117" s="36"/>
      <c r="KL117" s="36"/>
      <c r="KM117" s="36"/>
      <c r="KN117" s="36"/>
      <c r="KO117" s="36"/>
      <c r="KP117" s="36"/>
      <c r="KQ117" s="36"/>
      <c r="KR117" s="36"/>
      <c r="KS117" s="36"/>
      <c r="KT117" s="36"/>
      <c r="KU117" s="36"/>
      <c r="KV117" s="36"/>
      <c r="KW117" s="36"/>
      <c r="KX117" s="36"/>
      <c r="KY117" s="36"/>
      <c r="KZ117" s="36"/>
      <c r="LA117" s="36"/>
      <c r="LB117" s="36"/>
      <c r="LC117" s="36"/>
      <c r="LD117" s="36"/>
      <c r="LE117" s="36"/>
      <c r="LF117" s="36"/>
      <c r="LG117" s="36"/>
      <c r="LH117" s="36"/>
      <c r="LI117" s="36"/>
      <c r="LJ117" s="36"/>
      <c r="LK117" s="36"/>
      <c r="LL117" s="36"/>
      <c r="LM117" s="36"/>
      <c r="LN117" s="36"/>
      <c r="LO117" s="36"/>
      <c r="LP117" s="36"/>
      <c r="LQ117" s="36"/>
      <c r="LR117" s="36"/>
      <c r="LS117" s="36"/>
      <c r="LT117" s="36"/>
      <c r="LU117" s="36"/>
      <c r="LV117" s="36"/>
      <c r="LW117" s="36"/>
      <c r="LX117" s="36"/>
      <c r="LY117" s="36"/>
      <c r="LZ117" s="36"/>
      <c r="MA117" s="36"/>
      <c r="MB117" s="36"/>
      <c r="MC117" s="36"/>
      <c r="MD117" s="36"/>
      <c r="ME117" s="36"/>
      <c r="MF117" s="36"/>
      <c r="MG117" s="36"/>
      <c r="MH117" s="36"/>
      <c r="MI117" s="36"/>
      <c r="MJ117" s="36"/>
      <c r="MK117" s="36"/>
      <c r="ML117" s="36"/>
      <c r="MM117" s="36"/>
      <c r="MN117" s="36"/>
      <c r="MO117" s="36"/>
      <c r="MP117" s="36"/>
      <c r="MQ117" s="36"/>
      <c r="MR117" s="36"/>
      <c r="MS117" s="36"/>
      <c r="MT117" s="36"/>
      <c r="MU117" s="36"/>
      <c r="MV117" s="36"/>
      <c r="MW117" s="36"/>
      <c r="MX117" s="36"/>
      <c r="MY117" s="36"/>
      <c r="MZ117" s="36"/>
      <c r="NA117" s="36"/>
      <c r="NB117" s="36"/>
      <c r="NC117" s="36"/>
      <c r="ND117" s="36"/>
      <c r="NE117" s="36"/>
      <c r="NF117" s="36"/>
      <c r="NG117" s="36"/>
      <c r="NH117" s="36"/>
      <c r="NI117" s="36"/>
      <c r="NJ117" s="36"/>
      <c r="NK117" s="36"/>
      <c r="NL117" s="36"/>
      <c r="NM117" s="36"/>
      <c r="NN117" s="36"/>
      <c r="NO117" s="36"/>
      <c r="NP117" s="36"/>
      <c r="NQ117" s="36"/>
      <c r="NR117" s="36"/>
      <c r="NS117" s="36"/>
      <c r="NT117" s="36"/>
      <c r="NU117" s="36"/>
      <c r="NV117" s="36"/>
      <c r="NW117" s="36"/>
      <c r="NX117" s="36"/>
      <c r="NY117" s="36"/>
      <c r="NZ117" s="36"/>
      <c r="OA117" s="36"/>
      <c r="OB117" s="36"/>
      <c r="OC117" s="36"/>
      <c r="OD117" s="36"/>
      <c r="OE117" s="36"/>
      <c r="OF117" s="36"/>
      <c r="OG117" s="36"/>
      <c r="OH117" s="36"/>
      <c r="OI117" s="36"/>
      <c r="OJ117" s="36"/>
      <c r="OK117" s="36"/>
      <c r="OL117" s="36"/>
      <c r="OM117" s="36"/>
      <c r="ON117" s="36"/>
      <c r="OO117" s="36"/>
      <c r="OP117" s="36"/>
      <c r="OQ117" s="36"/>
      <c r="OR117" s="36"/>
      <c r="OS117" s="36"/>
      <c r="OT117" s="36"/>
      <c r="OU117" s="36"/>
      <c r="OV117" s="36"/>
      <c r="OW117" s="36"/>
      <c r="OX117" s="36"/>
      <c r="OY117" s="36"/>
      <c r="OZ117" s="36"/>
      <c r="PA117" s="36"/>
      <c r="PB117" s="36"/>
      <c r="PC117" s="36"/>
      <c r="PD117" s="36"/>
      <c r="PE117" s="36"/>
      <c r="PF117" s="36"/>
      <c r="PG117" s="36"/>
      <c r="PH117" s="36"/>
      <c r="PI117" s="36"/>
      <c r="PJ117" s="36"/>
      <c r="PK117" s="36"/>
      <c r="PL117" s="41"/>
      <c r="PM117" s="43"/>
      <c r="PN117" s="44"/>
      <c r="PO117" s="45"/>
    </row>
    <row r="118" spans="1:431" x14ac:dyDescent="0.25">
      <c r="A118" s="18"/>
      <c r="B118" s="19"/>
      <c r="C118" s="19"/>
      <c r="D118" s="20"/>
      <c r="E118" s="19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  <c r="IV118" s="36"/>
      <c r="IW118" s="36"/>
      <c r="IX118" s="36"/>
      <c r="IY118" s="36"/>
      <c r="IZ118" s="36"/>
      <c r="JA118" s="36"/>
      <c r="JB118" s="36"/>
      <c r="JC118" s="36"/>
      <c r="JD118" s="36"/>
      <c r="JE118" s="36"/>
      <c r="JF118" s="36"/>
      <c r="JG118" s="36"/>
      <c r="JH118" s="36"/>
      <c r="JI118" s="36"/>
      <c r="JJ118" s="36"/>
      <c r="JK118" s="36"/>
      <c r="JL118" s="36"/>
      <c r="JM118" s="36"/>
      <c r="JN118" s="36"/>
      <c r="JO118" s="36"/>
      <c r="JP118" s="36"/>
      <c r="JQ118" s="36"/>
      <c r="JR118" s="36"/>
      <c r="JS118" s="36"/>
      <c r="JT118" s="36"/>
      <c r="JU118" s="36"/>
      <c r="JV118" s="36"/>
      <c r="JW118" s="36"/>
      <c r="JX118" s="36"/>
      <c r="JY118" s="36"/>
      <c r="JZ118" s="36"/>
      <c r="KA118" s="36"/>
      <c r="KB118" s="36"/>
      <c r="KC118" s="36"/>
      <c r="KD118" s="36"/>
      <c r="KE118" s="36"/>
      <c r="KF118" s="36"/>
      <c r="KG118" s="36"/>
      <c r="KH118" s="36"/>
      <c r="KI118" s="36"/>
      <c r="KJ118" s="36"/>
      <c r="KK118" s="36"/>
      <c r="KL118" s="36"/>
      <c r="KM118" s="36"/>
      <c r="KN118" s="36"/>
      <c r="KO118" s="36"/>
      <c r="KP118" s="36"/>
      <c r="KQ118" s="36"/>
      <c r="KR118" s="36"/>
      <c r="KS118" s="36"/>
      <c r="KT118" s="36"/>
      <c r="KU118" s="36"/>
      <c r="KV118" s="36"/>
      <c r="KW118" s="36"/>
      <c r="KX118" s="36"/>
      <c r="KY118" s="36"/>
      <c r="KZ118" s="36"/>
      <c r="LA118" s="36"/>
      <c r="LB118" s="36"/>
      <c r="LC118" s="36"/>
      <c r="LD118" s="36"/>
      <c r="LE118" s="36"/>
      <c r="LF118" s="36"/>
      <c r="LG118" s="36"/>
      <c r="LH118" s="36"/>
      <c r="LI118" s="36"/>
      <c r="LJ118" s="36"/>
      <c r="LK118" s="36"/>
      <c r="LL118" s="36"/>
      <c r="LM118" s="36"/>
      <c r="LN118" s="36"/>
      <c r="LO118" s="36"/>
      <c r="LP118" s="36"/>
      <c r="LQ118" s="36"/>
      <c r="LR118" s="36"/>
      <c r="LS118" s="36"/>
      <c r="LT118" s="36"/>
      <c r="LU118" s="36"/>
      <c r="LV118" s="36"/>
      <c r="LW118" s="36"/>
      <c r="LX118" s="36"/>
      <c r="LY118" s="36"/>
      <c r="LZ118" s="36"/>
      <c r="MA118" s="36"/>
      <c r="MB118" s="36"/>
      <c r="MC118" s="36"/>
      <c r="MD118" s="36"/>
      <c r="ME118" s="36"/>
      <c r="MF118" s="36"/>
      <c r="MG118" s="36"/>
      <c r="MH118" s="36"/>
      <c r="MI118" s="36"/>
      <c r="MJ118" s="36"/>
      <c r="MK118" s="36"/>
      <c r="ML118" s="36"/>
      <c r="MM118" s="36"/>
      <c r="MN118" s="36"/>
      <c r="MO118" s="36"/>
      <c r="MP118" s="36"/>
      <c r="MQ118" s="36"/>
      <c r="MR118" s="36"/>
      <c r="MS118" s="36"/>
      <c r="MT118" s="36"/>
      <c r="MU118" s="36"/>
      <c r="MV118" s="36"/>
      <c r="MW118" s="36"/>
      <c r="MX118" s="36"/>
      <c r="MY118" s="36"/>
      <c r="MZ118" s="36"/>
      <c r="NA118" s="36"/>
      <c r="NB118" s="36"/>
      <c r="NC118" s="36"/>
      <c r="ND118" s="36"/>
      <c r="NE118" s="36"/>
      <c r="NF118" s="36"/>
      <c r="NG118" s="36"/>
      <c r="NH118" s="36"/>
      <c r="NI118" s="36"/>
      <c r="NJ118" s="36"/>
      <c r="NK118" s="36"/>
      <c r="NL118" s="36"/>
      <c r="NM118" s="36"/>
      <c r="NN118" s="36"/>
      <c r="NO118" s="36"/>
      <c r="NP118" s="36"/>
      <c r="NQ118" s="36"/>
      <c r="NR118" s="36"/>
      <c r="NS118" s="36"/>
      <c r="NT118" s="36"/>
      <c r="NU118" s="36"/>
      <c r="NV118" s="36"/>
      <c r="NW118" s="36"/>
      <c r="NX118" s="36"/>
      <c r="NY118" s="36"/>
      <c r="NZ118" s="36"/>
      <c r="OA118" s="36"/>
      <c r="OB118" s="36"/>
      <c r="OC118" s="36"/>
      <c r="OD118" s="36"/>
      <c r="OE118" s="36"/>
      <c r="OF118" s="36"/>
      <c r="OG118" s="36"/>
      <c r="OH118" s="36"/>
      <c r="OI118" s="36"/>
      <c r="OJ118" s="36"/>
      <c r="OK118" s="36"/>
      <c r="OL118" s="36"/>
      <c r="OM118" s="36"/>
      <c r="ON118" s="36"/>
      <c r="OO118" s="36"/>
      <c r="OP118" s="36"/>
      <c r="OQ118" s="36"/>
      <c r="OR118" s="36"/>
      <c r="OS118" s="36"/>
      <c r="OT118" s="36"/>
      <c r="OU118" s="36"/>
      <c r="OV118" s="36"/>
      <c r="OW118" s="36"/>
      <c r="OX118" s="36"/>
      <c r="OY118" s="36"/>
      <c r="OZ118" s="36"/>
      <c r="PA118" s="36"/>
      <c r="PB118" s="36"/>
      <c r="PC118" s="36"/>
      <c r="PD118" s="36"/>
      <c r="PE118" s="36"/>
      <c r="PF118" s="36"/>
      <c r="PG118" s="36"/>
      <c r="PH118" s="36"/>
      <c r="PI118" s="36"/>
      <c r="PJ118" s="36"/>
      <c r="PK118" s="36"/>
      <c r="PL118" s="41"/>
      <c r="PM118" s="43"/>
      <c r="PN118" s="44"/>
      <c r="PO118" s="45"/>
    </row>
    <row r="119" spans="1:431" x14ac:dyDescent="0.25">
      <c r="A119" s="18"/>
      <c r="B119" s="19"/>
      <c r="C119" s="19"/>
      <c r="D119" s="19"/>
      <c r="E119" s="19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  <c r="IW119" s="36"/>
      <c r="IX119" s="36"/>
      <c r="IY119" s="36"/>
      <c r="IZ119" s="36"/>
      <c r="JA119" s="36"/>
      <c r="JB119" s="36"/>
      <c r="JC119" s="36"/>
      <c r="JD119" s="36"/>
      <c r="JE119" s="36"/>
      <c r="JF119" s="36"/>
      <c r="JG119" s="36"/>
      <c r="JH119" s="36"/>
      <c r="JI119" s="36"/>
      <c r="JJ119" s="36"/>
      <c r="JK119" s="36"/>
      <c r="JL119" s="36"/>
      <c r="JM119" s="36"/>
      <c r="JN119" s="36"/>
      <c r="JO119" s="36"/>
      <c r="JP119" s="36"/>
      <c r="JQ119" s="36"/>
      <c r="JR119" s="36"/>
      <c r="JS119" s="36"/>
      <c r="JT119" s="36"/>
      <c r="JU119" s="36"/>
      <c r="JV119" s="36"/>
      <c r="JW119" s="36"/>
      <c r="JX119" s="36"/>
      <c r="JY119" s="36"/>
      <c r="JZ119" s="36"/>
      <c r="KA119" s="36"/>
      <c r="KB119" s="36"/>
      <c r="KC119" s="36"/>
      <c r="KD119" s="36"/>
      <c r="KE119" s="36"/>
      <c r="KF119" s="36"/>
      <c r="KG119" s="36"/>
      <c r="KH119" s="36"/>
      <c r="KI119" s="36"/>
      <c r="KJ119" s="36"/>
      <c r="KK119" s="36"/>
      <c r="KL119" s="36"/>
      <c r="KM119" s="36"/>
      <c r="KN119" s="36"/>
      <c r="KO119" s="36"/>
      <c r="KP119" s="36"/>
      <c r="KQ119" s="36"/>
      <c r="KR119" s="36"/>
      <c r="KS119" s="36"/>
      <c r="KT119" s="36"/>
      <c r="KU119" s="36"/>
      <c r="KV119" s="36"/>
      <c r="KW119" s="36"/>
      <c r="KX119" s="36"/>
      <c r="KY119" s="36"/>
      <c r="KZ119" s="36"/>
      <c r="LA119" s="36"/>
      <c r="LB119" s="36"/>
      <c r="LC119" s="36"/>
      <c r="LD119" s="36"/>
      <c r="LE119" s="36"/>
      <c r="LF119" s="36"/>
      <c r="LG119" s="36"/>
      <c r="LH119" s="36"/>
      <c r="LI119" s="36"/>
      <c r="LJ119" s="36"/>
      <c r="LK119" s="36"/>
      <c r="LL119" s="36"/>
      <c r="LM119" s="36"/>
      <c r="LN119" s="36"/>
      <c r="LO119" s="36"/>
      <c r="LP119" s="36"/>
      <c r="LQ119" s="36"/>
      <c r="LR119" s="36"/>
      <c r="LS119" s="36"/>
      <c r="LT119" s="36"/>
      <c r="LU119" s="36"/>
      <c r="LV119" s="36"/>
      <c r="LW119" s="36"/>
      <c r="LX119" s="36"/>
      <c r="LY119" s="36"/>
      <c r="LZ119" s="36"/>
      <c r="MA119" s="36"/>
      <c r="MB119" s="36"/>
      <c r="MC119" s="36"/>
      <c r="MD119" s="36"/>
      <c r="ME119" s="36"/>
      <c r="MF119" s="36"/>
      <c r="MG119" s="36"/>
      <c r="MH119" s="36"/>
      <c r="MI119" s="36"/>
      <c r="MJ119" s="36"/>
      <c r="MK119" s="36"/>
      <c r="ML119" s="36"/>
      <c r="MM119" s="36"/>
      <c r="MN119" s="36"/>
      <c r="MO119" s="36"/>
      <c r="MP119" s="36"/>
      <c r="MQ119" s="36"/>
      <c r="MR119" s="36"/>
      <c r="MS119" s="36"/>
      <c r="MT119" s="36"/>
      <c r="MU119" s="36"/>
      <c r="MV119" s="36"/>
      <c r="MW119" s="36"/>
      <c r="MX119" s="36"/>
      <c r="MY119" s="36"/>
      <c r="MZ119" s="36"/>
      <c r="NA119" s="36"/>
      <c r="NB119" s="36"/>
      <c r="NC119" s="36"/>
      <c r="ND119" s="36"/>
      <c r="NE119" s="36"/>
      <c r="NF119" s="36"/>
      <c r="NG119" s="36"/>
      <c r="NH119" s="36"/>
      <c r="NI119" s="36"/>
      <c r="NJ119" s="36"/>
      <c r="NK119" s="36"/>
      <c r="NL119" s="36"/>
      <c r="NM119" s="36"/>
      <c r="NN119" s="36"/>
      <c r="NO119" s="36"/>
      <c r="NP119" s="36"/>
      <c r="NQ119" s="36"/>
      <c r="NR119" s="36"/>
      <c r="NS119" s="36"/>
      <c r="NT119" s="36"/>
      <c r="NU119" s="36"/>
      <c r="NV119" s="36"/>
      <c r="NW119" s="36"/>
      <c r="NX119" s="36"/>
      <c r="NY119" s="36"/>
      <c r="NZ119" s="36"/>
      <c r="OA119" s="36"/>
      <c r="OB119" s="36"/>
      <c r="OC119" s="36"/>
      <c r="OD119" s="36"/>
      <c r="OE119" s="36"/>
      <c r="OF119" s="36"/>
      <c r="OG119" s="36"/>
      <c r="OH119" s="36"/>
      <c r="OI119" s="36"/>
      <c r="OJ119" s="36"/>
      <c r="OK119" s="36"/>
      <c r="OL119" s="36"/>
      <c r="OM119" s="36"/>
      <c r="ON119" s="36"/>
      <c r="OO119" s="36"/>
      <c r="OP119" s="36"/>
      <c r="OQ119" s="36"/>
      <c r="OR119" s="36"/>
      <c r="OS119" s="36"/>
      <c r="OT119" s="36"/>
      <c r="OU119" s="36"/>
      <c r="OV119" s="36"/>
      <c r="OW119" s="36"/>
      <c r="OX119" s="36"/>
      <c r="OY119" s="36"/>
      <c r="OZ119" s="36"/>
      <c r="PA119" s="36"/>
      <c r="PB119" s="36"/>
      <c r="PC119" s="36"/>
      <c r="PD119" s="36"/>
      <c r="PE119" s="36"/>
      <c r="PF119" s="36"/>
      <c r="PG119" s="36"/>
      <c r="PH119" s="36"/>
      <c r="PI119" s="36"/>
      <c r="PJ119" s="36"/>
      <c r="PK119" s="36"/>
      <c r="PL119" s="41"/>
      <c r="PM119" s="43"/>
      <c r="PN119" s="44"/>
      <c r="PO119" s="45"/>
    </row>
    <row r="120" spans="1:431" x14ac:dyDescent="0.25">
      <c r="A120" s="18"/>
      <c r="B120" s="19"/>
      <c r="C120" s="19"/>
      <c r="D120" s="20"/>
      <c r="E120" s="19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  <c r="IW120" s="36"/>
      <c r="IX120" s="36"/>
      <c r="IY120" s="36"/>
      <c r="IZ120" s="36"/>
      <c r="JA120" s="36"/>
      <c r="JB120" s="36"/>
      <c r="JC120" s="36"/>
      <c r="JD120" s="36"/>
      <c r="JE120" s="36"/>
      <c r="JF120" s="36"/>
      <c r="JG120" s="36"/>
      <c r="JH120" s="36"/>
      <c r="JI120" s="36"/>
      <c r="JJ120" s="36"/>
      <c r="JK120" s="36"/>
      <c r="JL120" s="36"/>
      <c r="JM120" s="36"/>
      <c r="JN120" s="36"/>
      <c r="JO120" s="36"/>
      <c r="JP120" s="36"/>
      <c r="JQ120" s="36"/>
      <c r="JR120" s="36"/>
      <c r="JS120" s="36"/>
      <c r="JT120" s="36"/>
      <c r="JU120" s="36"/>
      <c r="JV120" s="36"/>
      <c r="JW120" s="36"/>
      <c r="JX120" s="36"/>
      <c r="JY120" s="36"/>
      <c r="JZ120" s="36"/>
      <c r="KA120" s="36"/>
      <c r="KB120" s="36"/>
      <c r="KC120" s="36"/>
      <c r="KD120" s="36"/>
      <c r="KE120" s="36"/>
      <c r="KF120" s="36"/>
      <c r="KG120" s="36"/>
      <c r="KH120" s="36"/>
      <c r="KI120" s="36"/>
      <c r="KJ120" s="36"/>
      <c r="KK120" s="36"/>
      <c r="KL120" s="36"/>
      <c r="KM120" s="36"/>
      <c r="KN120" s="36"/>
      <c r="KO120" s="36"/>
      <c r="KP120" s="36"/>
      <c r="KQ120" s="36"/>
      <c r="KR120" s="36"/>
      <c r="KS120" s="36"/>
      <c r="KT120" s="36"/>
      <c r="KU120" s="36"/>
      <c r="KV120" s="36"/>
      <c r="KW120" s="36"/>
      <c r="KX120" s="36"/>
      <c r="KY120" s="36"/>
      <c r="KZ120" s="36"/>
      <c r="LA120" s="36"/>
      <c r="LB120" s="36"/>
      <c r="LC120" s="36"/>
      <c r="LD120" s="36"/>
      <c r="LE120" s="36"/>
      <c r="LF120" s="36"/>
      <c r="LG120" s="36"/>
      <c r="LH120" s="36"/>
      <c r="LI120" s="36"/>
      <c r="LJ120" s="36"/>
      <c r="LK120" s="36"/>
      <c r="LL120" s="36"/>
      <c r="LM120" s="36"/>
      <c r="LN120" s="36"/>
      <c r="LO120" s="36"/>
      <c r="LP120" s="36"/>
      <c r="LQ120" s="36"/>
      <c r="LR120" s="36"/>
      <c r="LS120" s="36"/>
      <c r="LT120" s="36"/>
      <c r="LU120" s="36"/>
      <c r="LV120" s="36"/>
      <c r="LW120" s="36"/>
      <c r="LX120" s="36"/>
      <c r="LY120" s="36"/>
      <c r="LZ120" s="36"/>
      <c r="MA120" s="36"/>
      <c r="MB120" s="36"/>
      <c r="MC120" s="36"/>
      <c r="MD120" s="36"/>
      <c r="ME120" s="36"/>
      <c r="MF120" s="36"/>
      <c r="MG120" s="36"/>
      <c r="MH120" s="36"/>
      <c r="MI120" s="36"/>
      <c r="MJ120" s="36"/>
      <c r="MK120" s="36"/>
      <c r="ML120" s="36"/>
      <c r="MM120" s="36"/>
      <c r="MN120" s="36"/>
      <c r="MO120" s="36"/>
      <c r="MP120" s="36"/>
      <c r="MQ120" s="36"/>
      <c r="MR120" s="36"/>
      <c r="MS120" s="36"/>
      <c r="MT120" s="36"/>
      <c r="MU120" s="36"/>
      <c r="MV120" s="36"/>
      <c r="MW120" s="36"/>
      <c r="MX120" s="36"/>
      <c r="MY120" s="36"/>
      <c r="MZ120" s="36"/>
      <c r="NA120" s="36"/>
      <c r="NB120" s="36"/>
      <c r="NC120" s="36"/>
      <c r="ND120" s="36"/>
      <c r="NE120" s="36"/>
      <c r="NF120" s="36"/>
      <c r="NG120" s="36"/>
      <c r="NH120" s="36"/>
      <c r="NI120" s="36"/>
      <c r="NJ120" s="36"/>
      <c r="NK120" s="36"/>
      <c r="NL120" s="36"/>
      <c r="NM120" s="36"/>
      <c r="NN120" s="36"/>
      <c r="NO120" s="36"/>
      <c r="NP120" s="36"/>
      <c r="NQ120" s="36"/>
      <c r="NR120" s="36"/>
      <c r="NS120" s="36"/>
      <c r="NT120" s="36"/>
      <c r="NU120" s="36"/>
      <c r="NV120" s="36"/>
      <c r="NW120" s="36"/>
      <c r="NX120" s="36"/>
      <c r="NY120" s="36"/>
      <c r="NZ120" s="36"/>
      <c r="OA120" s="36"/>
      <c r="OB120" s="36"/>
      <c r="OC120" s="36"/>
      <c r="OD120" s="36"/>
      <c r="OE120" s="36"/>
      <c r="OF120" s="36"/>
      <c r="OG120" s="36"/>
      <c r="OH120" s="36"/>
      <c r="OI120" s="36"/>
      <c r="OJ120" s="36"/>
      <c r="OK120" s="36"/>
      <c r="OL120" s="36"/>
      <c r="OM120" s="36"/>
      <c r="ON120" s="36"/>
      <c r="OO120" s="36"/>
      <c r="OP120" s="36"/>
      <c r="OQ120" s="36"/>
      <c r="OR120" s="36"/>
      <c r="OS120" s="36"/>
      <c r="OT120" s="36"/>
      <c r="OU120" s="36"/>
      <c r="OV120" s="36"/>
      <c r="OW120" s="36"/>
      <c r="OX120" s="36"/>
      <c r="OY120" s="36"/>
      <c r="OZ120" s="36"/>
      <c r="PA120" s="36"/>
      <c r="PB120" s="36"/>
      <c r="PC120" s="36"/>
      <c r="PD120" s="36"/>
      <c r="PE120" s="36"/>
      <c r="PF120" s="36"/>
      <c r="PG120" s="36"/>
      <c r="PH120" s="36"/>
      <c r="PI120" s="36"/>
      <c r="PJ120" s="36"/>
      <c r="PK120" s="36"/>
      <c r="PL120" s="41"/>
      <c r="PM120" s="43"/>
      <c r="PN120" s="44"/>
      <c r="PO120" s="45"/>
    </row>
    <row r="121" spans="1:431" x14ac:dyDescent="0.25">
      <c r="A121" s="18"/>
      <c r="B121" s="19"/>
      <c r="C121" s="19"/>
      <c r="D121" s="19"/>
      <c r="E121" s="19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  <c r="IV121" s="36"/>
      <c r="IW121" s="36"/>
      <c r="IX121" s="36"/>
      <c r="IY121" s="36"/>
      <c r="IZ121" s="36"/>
      <c r="JA121" s="36"/>
      <c r="JB121" s="36"/>
      <c r="JC121" s="36"/>
      <c r="JD121" s="36"/>
      <c r="JE121" s="36"/>
      <c r="JF121" s="36"/>
      <c r="JG121" s="36"/>
      <c r="JH121" s="36"/>
      <c r="JI121" s="36"/>
      <c r="JJ121" s="36"/>
      <c r="JK121" s="36"/>
      <c r="JL121" s="36"/>
      <c r="JM121" s="36"/>
      <c r="JN121" s="36"/>
      <c r="JO121" s="36"/>
      <c r="JP121" s="36"/>
      <c r="JQ121" s="36"/>
      <c r="JR121" s="36"/>
      <c r="JS121" s="36"/>
      <c r="JT121" s="36"/>
      <c r="JU121" s="36"/>
      <c r="JV121" s="36"/>
      <c r="JW121" s="36"/>
      <c r="JX121" s="36"/>
      <c r="JY121" s="36"/>
      <c r="JZ121" s="36"/>
      <c r="KA121" s="36"/>
      <c r="KB121" s="36"/>
      <c r="KC121" s="36"/>
      <c r="KD121" s="36"/>
      <c r="KE121" s="36"/>
      <c r="KF121" s="36"/>
      <c r="KG121" s="36"/>
      <c r="KH121" s="36"/>
      <c r="KI121" s="36"/>
      <c r="KJ121" s="36"/>
      <c r="KK121" s="36"/>
      <c r="KL121" s="36"/>
      <c r="KM121" s="36"/>
      <c r="KN121" s="36"/>
      <c r="KO121" s="36"/>
      <c r="KP121" s="36"/>
      <c r="KQ121" s="36"/>
      <c r="KR121" s="36"/>
      <c r="KS121" s="36"/>
      <c r="KT121" s="36"/>
      <c r="KU121" s="36"/>
      <c r="KV121" s="36"/>
      <c r="KW121" s="36"/>
      <c r="KX121" s="36"/>
      <c r="KY121" s="36"/>
      <c r="KZ121" s="36"/>
      <c r="LA121" s="36"/>
      <c r="LB121" s="36"/>
      <c r="LC121" s="36"/>
      <c r="LD121" s="36"/>
      <c r="LE121" s="36"/>
      <c r="LF121" s="36"/>
      <c r="LG121" s="36"/>
      <c r="LH121" s="36"/>
      <c r="LI121" s="36"/>
      <c r="LJ121" s="36"/>
      <c r="LK121" s="36"/>
      <c r="LL121" s="36"/>
      <c r="LM121" s="36"/>
      <c r="LN121" s="36"/>
      <c r="LO121" s="36"/>
      <c r="LP121" s="36"/>
      <c r="LQ121" s="36"/>
      <c r="LR121" s="36"/>
      <c r="LS121" s="36"/>
      <c r="LT121" s="36"/>
      <c r="LU121" s="36"/>
      <c r="LV121" s="36"/>
      <c r="LW121" s="36"/>
      <c r="LX121" s="36"/>
      <c r="LY121" s="36"/>
      <c r="LZ121" s="36"/>
      <c r="MA121" s="36"/>
      <c r="MB121" s="36"/>
      <c r="MC121" s="36"/>
      <c r="MD121" s="36"/>
      <c r="ME121" s="36"/>
      <c r="MF121" s="36"/>
      <c r="MG121" s="36"/>
      <c r="MH121" s="36"/>
      <c r="MI121" s="36"/>
      <c r="MJ121" s="36"/>
      <c r="MK121" s="36"/>
      <c r="ML121" s="36"/>
      <c r="MM121" s="36"/>
      <c r="MN121" s="36"/>
      <c r="MO121" s="36"/>
      <c r="MP121" s="36"/>
      <c r="MQ121" s="36"/>
      <c r="MR121" s="36"/>
      <c r="MS121" s="36"/>
      <c r="MT121" s="36"/>
      <c r="MU121" s="36"/>
      <c r="MV121" s="36"/>
      <c r="MW121" s="36"/>
      <c r="MX121" s="36"/>
      <c r="MY121" s="36"/>
      <c r="MZ121" s="36"/>
      <c r="NA121" s="36"/>
      <c r="NB121" s="36"/>
      <c r="NC121" s="36"/>
      <c r="ND121" s="36"/>
      <c r="NE121" s="36"/>
      <c r="NF121" s="36"/>
      <c r="NG121" s="36"/>
      <c r="NH121" s="36"/>
      <c r="NI121" s="36"/>
      <c r="NJ121" s="36"/>
      <c r="NK121" s="36"/>
      <c r="NL121" s="36"/>
      <c r="NM121" s="36"/>
      <c r="NN121" s="36"/>
      <c r="NO121" s="36"/>
      <c r="NP121" s="36"/>
      <c r="NQ121" s="36"/>
      <c r="NR121" s="36"/>
      <c r="NS121" s="36"/>
      <c r="NT121" s="36"/>
      <c r="NU121" s="36"/>
      <c r="NV121" s="36"/>
      <c r="NW121" s="36"/>
      <c r="NX121" s="36"/>
      <c r="NY121" s="36"/>
      <c r="NZ121" s="36"/>
      <c r="OA121" s="36"/>
      <c r="OB121" s="36"/>
      <c r="OC121" s="36"/>
      <c r="OD121" s="36"/>
      <c r="OE121" s="36"/>
      <c r="OF121" s="36"/>
      <c r="OG121" s="36"/>
      <c r="OH121" s="36"/>
      <c r="OI121" s="36"/>
      <c r="OJ121" s="36"/>
      <c r="OK121" s="36"/>
      <c r="OL121" s="36"/>
      <c r="OM121" s="36"/>
      <c r="ON121" s="36"/>
      <c r="OO121" s="36"/>
      <c r="OP121" s="36"/>
      <c r="OQ121" s="36"/>
      <c r="OR121" s="36"/>
      <c r="OS121" s="36"/>
      <c r="OT121" s="36"/>
      <c r="OU121" s="36"/>
      <c r="OV121" s="36"/>
      <c r="OW121" s="36"/>
      <c r="OX121" s="36"/>
      <c r="OY121" s="36"/>
      <c r="OZ121" s="36"/>
      <c r="PA121" s="36"/>
      <c r="PB121" s="36"/>
      <c r="PC121" s="36"/>
      <c r="PD121" s="36"/>
      <c r="PE121" s="36"/>
      <c r="PF121" s="36"/>
      <c r="PG121" s="36"/>
      <c r="PH121" s="36"/>
      <c r="PI121" s="36"/>
      <c r="PJ121" s="36"/>
      <c r="PK121" s="36"/>
      <c r="PL121" s="41"/>
      <c r="PM121" s="43"/>
      <c r="PN121" s="44"/>
      <c r="PO121" s="45"/>
    </row>
    <row r="122" spans="1:431" x14ac:dyDescent="0.25">
      <c r="A122" s="18"/>
      <c r="B122" s="20"/>
      <c r="C122" s="20"/>
      <c r="D122" s="20"/>
      <c r="E122" s="20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  <c r="IV122" s="36"/>
      <c r="IW122" s="36"/>
      <c r="IX122" s="36"/>
      <c r="IY122" s="36"/>
      <c r="IZ122" s="36"/>
      <c r="JA122" s="36"/>
      <c r="JB122" s="36"/>
      <c r="JC122" s="36"/>
      <c r="JD122" s="36"/>
      <c r="JE122" s="36"/>
      <c r="JF122" s="36"/>
      <c r="JG122" s="36"/>
      <c r="JH122" s="36"/>
      <c r="JI122" s="36"/>
      <c r="JJ122" s="36"/>
      <c r="JK122" s="36"/>
      <c r="JL122" s="36"/>
      <c r="JM122" s="36"/>
      <c r="JN122" s="36"/>
      <c r="JO122" s="36"/>
      <c r="JP122" s="36"/>
      <c r="JQ122" s="36"/>
      <c r="JR122" s="36"/>
      <c r="JS122" s="36"/>
      <c r="JT122" s="36"/>
      <c r="JU122" s="36"/>
      <c r="JV122" s="36"/>
      <c r="JW122" s="36"/>
      <c r="JX122" s="36"/>
      <c r="JY122" s="36"/>
      <c r="JZ122" s="36"/>
      <c r="KA122" s="36"/>
      <c r="KB122" s="36"/>
      <c r="KC122" s="36"/>
      <c r="KD122" s="36"/>
      <c r="KE122" s="36"/>
      <c r="KF122" s="36"/>
      <c r="KG122" s="36"/>
      <c r="KH122" s="36"/>
      <c r="KI122" s="36"/>
      <c r="KJ122" s="36"/>
      <c r="KK122" s="36"/>
      <c r="KL122" s="36"/>
      <c r="KM122" s="36"/>
      <c r="KN122" s="36"/>
      <c r="KO122" s="36"/>
      <c r="KP122" s="36"/>
      <c r="KQ122" s="36"/>
      <c r="KR122" s="36"/>
      <c r="KS122" s="36"/>
      <c r="KT122" s="36"/>
      <c r="KU122" s="36"/>
      <c r="KV122" s="36"/>
      <c r="KW122" s="36"/>
      <c r="KX122" s="36"/>
      <c r="KY122" s="36"/>
      <c r="KZ122" s="36"/>
      <c r="LA122" s="36"/>
      <c r="LB122" s="36"/>
      <c r="LC122" s="36"/>
      <c r="LD122" s="36"/>
      <c r="LE122" s="36"/>
      <c r="LF122" s="36"/>
      <c r="LG122" s="36"/>
      <c r="LH122" s="36"/>
      <c r="LI122" s="36"/>
      <c r="LJ122" s="36"/>
      <c r="LK122" s="36"/>
      <c r="LL122" s="36"/>
      <c r="LM122" s="36"/>
      <c r="LN122" s="36"/>
      <c r="LO122" s="36"/>
      <c r="LP122" s="36"/>
      <c r="LQ122" s="36"/>
      <c r="LR122" s="36"/>
      <c r="LS122" s="36"/>
      <c r="LT122" s="36"/>
      <c r="LU122" s="36"/>
      <c r="LV122" s="36"/>
      <c r="LW122" s="36"/>
      <c r="LX122" s="36"/>
      <c r="LY122" s="36"/>
      <c r="LZ122" s="36"/>
      <c r="MA122" s="36"/>
      <c r="MB122" s="36"/>
      <c r="MC122" s="36"/>
      <c r="MD122" s="36"/>
      <c r="ME122" s="36"/>
      <c r="MF122" s="36"/>
      <c r="MG122" s="36"/>
      <c r="MH122" s="36"/>
      <c r="MI122" s="36"/>
      <c r="MJ122" s="36"/>
      <c r="MK122" s="36"/>
      <c r="ML122" s="36"/>
      <c r="MM122" s="36"/>
      <c r="MN122" s="36"/>
      <c r="MO122" s="36"/>
      <c r="MP122" s="36"/>
      <c r="MQ122" s="36"/>
      <c r="MR122" s="36"/>
      <c r="MS122" s="36"/>
      <c r="MT122" s="36"/>
      <c r="MU122" s="36"/>
      <c r="MV122" s="36"/>
      <c r="MW122" s="36"/>
      <c r="MX122" s="36"/>
      <c r="MY122" s="36"/>
      <c r="MZ122" s="36"/>
      <c r="NA122" s="36"/>
      <c r="NB122" s="36"/>
      <c r="NC122" s="36"/>
      <c r="ND122" s="36"/>
      <c r="NE122" s="36"/>
      <c r="NF122" s="36"/>
      <c r="NG122" s="36"/>
      <c r="NH122" s="36"/>
      <c r="NI122" s="36"/>
      <c r="NJ122" s="36"/>
      <c r="NK122" s="36"/>
      <c r="NL122" s="36"/>
      <c r="NM122" s="36"/>
      <c r="NN122" s="36"/>
      <c r="NO122" s="36"/>
      <c r="NP122" s="36"/>
      <c r="NQ122" s="36"/>
      <c r="NR122" s="36"/>
      <c r="NS122" s="36"/>
      <c r="NT122" s="36"/>
      <c r="NU122" s="36"/>
      <c r="NV122" s="36"/>
      <c r="NW122" s="36"/>
      <c r="NX122" s="36"/>
      <c r="NY122" s="36"/>
      <c r="NZ122" s="36"/>
      <c r="OA122" s="36"/>
      <c r="OB122" s="36"/>
      <c r="OC122" s="36"/>
      <c r="OD122" s="36"/>
      <c r="OE122" s="36"/>
      <c r="OF122" s="36"/>
      <c r="OG122" s="36"/>
      <c r="OH122" s="36"/>
      <c r="OI122" s="36"/>
      <c r="OJ122" s="36"/>
      <c r="OK122" s="36"/>
      <c r="OL122" s="36"/>
      <c r="OM122" s="36"/>
      <c r="ON122" s="36"/>
      <c r="OO122" s="36"/>
      <c r="OP122" s="36"/>
      <c r="OQ122" s="36"/>
      <c r="OR122" s="36"/>
      <c r="OS122" s="36"/>
      <c r="OT122" s="36"/>
      <c r="OU122" s="36"/>
      <c r="OV122" s="36"/>
      <c r="OW122" s="36"/>
      <c r="OX122" s="36"/>
      <c r="OY122" s="36"/>
      <c r="OZ122" s="36"/>
      <c r="PA122" s="36"/>
      <c r="PB122" s="36"/>
      <c r="PC122" s="36"/>
      <c r="PD122" s="36"/>
      <c r="PE122" s="36"/>
      <c r="PF122" s="36"/>
      <c r="PG122" s="36"/>
      <c r="PH122" s="36"/>
      <c r="PI122" s="36"/>
      <c r="PJ122" s="36"/>
      <c r="PK122" s="36"/>
      <c r="PL122" s="41"/>
      <c r="PM122" s="43"/>
      <c r="PN122" s="44"/>
      <c r="PO122" s="45"/>
    </row>
    <row r="123" spans="1:431" x14ac:dyDescent="0.25">
      <c r="A123" s="18"/>
      <c r="B123" s="19"/>
      <c r="C123" s="19"/>
      <c r="D123" s="20"/>
      <c r="E123" s="19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  <c r="IW123" s="36"/>
      <c r="IX123" s="36"/>
      <c r="IY123" s="36"/>
      <c r="IZ123" s="36"/>
      <c r="JA123" s="36"/>
      <c r="JB123" s="36"/>
      <c r="JC123" s="36"/>
      <c r="JD123" s="36"/>
      <c r="JE123" s="36"/>
      <c r="JF123" s="36"/>
      <c r="JG123" s="36"/>
      <c r="JH123" s="36"/>
      <c r="JI123" s="36"/>
      <c r="JJ123" s="36"/>
      <c r="JK123" s="36"/>
      <c r="JL123" s="36"/>
      <c r="JM123" s="36"/>
      <c r="JN123" s="36"/>
      <c r="JO123" s="36"/>
      <c r="JP123" s="36"/>
      <c r="JQ123" s="36"/>
      <c r="JR123" s="36"/>
      <c r="JS123" s="36"/>
      <c r="JT123" s="36"/>
      <c r="JU123" s="36"/>
      <c r="JV123" s="36"/>
      <c r="JW123" s="36"/>
      <c r="JX123" s="36"/>
      <c r="JY123" s="36"/>
      <c r="JZ123" s="36"/>
      <c r="KA123" s="36"/>
      <c r="KB123" s="36"/>
      <c r="KC123" s="36"/>
      <c r="KD123" s="36"/>
      <c r="KE123" s="36"/>
      <c r="KF123" s="36"/>
      <c r="KG123" s="36"/>
      <c r="KH123" s="36"/>
      <c r="KI123" s="36"/>
      <c r="KJ123" s="36"/>
      <c r="KK123" s="36"/>
      <c r="KL123" s="36"/>
      <c r="KM123" s="36"/>
      <c r="KN123" s="36"/>
      <c r="KO123" s="36"/>
      <c r="KP123" s="36"/>
      <c r="KQ123" s="36"/>
      <c r="KR123" s="36"/>
      <c r="KS123" s="36"/>
      <c r="KT123" s="36"/>
      <c r="KU123" s="36"/>
      <c r="KV123" s="36"/>
      <c r="KW123" s="36"/>
      <c r="KX123" s="36"/>
      <c r="KY123" s="36"/>
      <c r="KZ123" s="36"/>
      <c r="LA123" s="36"/>
      <c r="LB123" s="36"/>
      <c r="LC123" s="36"/>
      <c r="LD123" s="36"/>
      <c r="LE123" s="36"/>
      <c r="LF123" s="36"/>
      <c r="LG123" s="36"/>
      <c r="LH123" s="36"/>
      <c r="LI123" s="36"/>
      <c r="LJ123" s="36"/>
      <c r="LK123" s="36"/>
      <c r="LL123" s="36"/>
      <c r="LM123" s="36"/>
      <c r="LN123" s="36"/>
      <c r="LO123" s="36"/>
      <c r="LP123" s="36"/>
      <c r="LQ123" s="36"/>
      <c r="LR123" s="36"/>
      <c r="LS123" s="36"/>
      <c r="LT123" s="36"/>
      <c r="LU123" s="36"/>
      <c r="LV123" s="36"/>
      <c r="LW123" s="36"/>
      <c r="LX123" s="36"/>
      <c r="LY123" s="36"/>
      <c r="LZ123" s="36"/>
      <c r="MA123" s="36"/>
      <c r="MB123" s="36"/>
      <c r="MC123" s="36"/>
      <c r="MD123" s="36"/>
      <c r="ME123" s="36"/>
      <c r="MF123" s="36"/>
      <c r="MG123" s="36"/>
      <c r="MH123" s="36"/>
      <c r="MI123" s="36"/>
      <c r="MJ123" s="36"/>
      <c r="MK123" s="36"/>
      <c r="ML123" s="36"/>
      <c r="MM123" s="36"/>
      <c r="MN123" s="36"/>
      <c r="MO123" s="36"/>
      <c r="MP123" s="36"/>
      <c r="MQ123" s="36"/>
      <c r="MR123" s="36"/>
      <c r="MS123" s="36"/>
      <c r="MT123" s="36"/>
      <c r="MU123" s="36"/>
      <c r="MV123" s="36"/>
      <c r="MW123" s="36"/>
      <c r="MX123" s="36"/>
      <c r="MY123" s="36"/>
      <c r="MZ123" s="36"/>
      <c r="NA123" s="36"/>
      <c r="NB123" s="36"/>
      <c r="NC123" s="36"/>
      <c r="ND123" s="36"/>
      <c r="NE123" s="36"/>
      <c r="NF123" s="36"/>
      <c r="NG123" s="36"/>
      <c r="NH123" s="36"/>
      <c r="NI123" s="36"/>
      <c r="NJ123" s="36"/>
      <c r="NK123" s="36"/>
      <c r="NL123" s="36"/>
      <c r="NM123" s="36"/>
      <c r="NN123" s="36"/>
      <c r="NO123" s="36"/>
      <c r="NP123" s="36"/>
      <c r="NQ123" s="36"/>
      <c r="NR123" s="36"/>
      <c r="NS123" s="36"/>
      <c r="NT123" s="36"/>
      <c r="NU123" s="36"/>
      <c r="NV123" s="36"/>
      <c r="NW123" s="36"/>
      <c r="NX123" s="36"/>
      <c r="NY123" s="36"/>
      <c r="NZ123" s="36"/>
      <c r="OA123" s="36"/>
      <c r="OB123" s="36"/>
      <c r="OC123" s="36"/>
      <c r="OD123" s="36"/>
      <c r="OE123" s="36"/>
      <c r="OF123" s="36"/>
      <c r="OG123" s="36"/>
      <c r="OH123" s="36"/>
      <c r="OI123" s="36"/>
      <c r="OJ123" s="36"/>
      <c r="OK123" s="36"/>
      <c r="OL123" s="36"/>
      <c r="OM123" s="36"/>
      <c r="ON123" s="36"/>
      <c r="OO123" s="36"/>
      <c r="OP123" s="36"/>
      <c r="OQ123" s="36"/>
      <c r="OR123" s="36"/>
      <c r="OS123" s="36"/>
      <c r="OT123" s="36"/>
      <c r="OU123" s="36"/>
      <c r="OV123" s="36"/>
      <c r="OW123" s="36"/>
      <c r="OX123" s="36"/>
      <c r="OY123" s="36"/>
      <c r="OZ123" s="36"/>
      <c r="PA123" s="36"/>
      <c r="PB123" s="36"/>
      <c r="PC123" s="36"/>
      <c r="PD123" s="36"/>
      <c r="PE123" s="36"/>
      <c r="PF123" s="36"/>
      <c r="PG123" s="36"/>
      <c r="PH123" s="36"/>
      <c r="PI123" s="36"/>
      <c r="PJ123" s="36"/>
      <c r="PK123" s="36"/>
      <c r="PL123" s="41"/>
      <c r="PM123" s="43"/>
      <c r="PN123" s="44"/>
      <c r="PO123" s="45"/>
    </row>
    <row r="124" spans="1:431" x14ac:dyDescent="0.25">
      <c r="A124" s="18"/>
      <c r="B124" s="19"/>
      <c r="C124" s="19"/>
      <c r="D124" s="20"/>
      <c r="E124" s="19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  <c r="IV124" s="36"/>
      <c r="IW124" s="36"/>
      <c r="IX124" s="36"/>
      <c r="IY124" s="36"/>
      <c r="IZ124" s="36"/>
      <c r="JA124" s="36"/>
      <c r="JB124" s="36"/>
      <c r="JC124" s="36"/>
      <c r="JD124" s="36"/>
      <c r="JE124" s="36"/>
      <c r="JF124" s="36"/>
      <c r="JG124" s="36"/>
      <c r="JH124" s="36"/>
      <c r="JI124" s="36"/>
      <c r="JJ124" s="36"/>
      <c r="JK124" s="36"/>
      <c r="JL124" s="36"/>
      <c r="JM124" s="36"/>
      <c r="JN124" s="36"/>
      <c r="JO124" s="36"/>
      <c r="JP124" s="36"/>
      <c r="JQ124" s="36"/>
      <c r="JR124" s="36"/>
      <c r="JS124" s="36"/>
      <c r="JT124" s="36"/>
      <c r="JU124" s="36"/>
      <c r="JV124" s="36"/>
      <c r="JW124" s="36"/>
      <c r="JX124" s="36"/>
      <c r="JY124" s="36"/>
      <c r="JZ124" s="36"/>
      <c r="KA124" s="36"/>
      <c r="KB124" s="36"/>
      <c r="KC124" s="36"/>
      <c r="KD124" s="36"/>
      <c r="KE124" s="36"/>
      <c r="KF124" s="36"/>
      <c r="KG124" s="36"/>
      <c r="KH124" s="36"/>
      <c r="KI124" s="36"/>
      <c r="KJ124" s="36"/>
      <c r="KK124" s="36"/>
      <c r="KL124" s="36"/>
      <c r="KM124" s="36"/>
      <c r="KN124" s="36"/>
      <c r="KO124" s="36"/>
      <c r="KP124" s="36"/>
      <c r="KQ124" s="36"/>
      <c r="KR124" s="36"/>
      <c r="KS124" s="36"/>
      <c r="KT124" s="36"/>
      <c r="KU124" s="36"/>
      <c r="KV124" s="36"/>
      <c r="KW124" s="36"/>
      <c r="KX124" s="36"/>
      <c r="KY124" s="36"/>
      <c r="KZ124" s="36"/>
      <c r="LA124" s="36"/>
      <c r="LB124" s="36"/>
      <c r="LC124" s="36"/>
      <c r="LD124" s="36"/>
      <c r="LE124" s="36"/>
      <c r="LF124" s="36"/>
      <c r="LG124" s="36"/>
      <c r="LH124" s="36"/>
      <c r="LI124" s="36"/>
      <c r="LJ124" s="36"/>
      <c r="LK124" s="36"/>
      <c r="LL124" s="36"/>
      <c r="LM124" s="36"/>
      <c r="LN124" s="36"/>
      <c r="LO124" s="36"/>
      <c r="LP124" s="36"/>
      <c r="LQ124" s="36"/>
      <c r="LR124" s="36"/>
      <c r="LS124" s="36"/>
      <c r="LT124" s="36"/>
      <c r="LU124" s="36"/>
      <c r="LV124" s="36"/>
      <c r="LW124" s="36"/>
      <c r="LX124" s="36"/>
      <c r="LY124" s="36"/>
      <c r="LZ124" s="36"/>
      <c r="MA124" s="36"/>
      <c r="MB124" s="36"/>
      <c r="MC124" s="36"/>
      <c r="MD124" s="36"/>
      <c r="ME124" s="36"/>
      <c r="MF124" s="36"/>
      <c r="MG124" s="36"/>
      <c r="MH124" s="36"/>
      <c r="MI124" s="36"/>
      <c r="MJ124" s="36"/>
      <c r="MK124" s="36"/>
      <c r="ML124" s="36"/>
      <c r="MM124" s="36"/>
      <c r="MN124" s="36"/>
      <c r="MO124" s="36"/>
      <c r="MP124" s="36"/>
      <c r="MQ124" s="36"/>
      <c r="MR124" s="36"/>
      <c r="MS124" s="36"/>
      <c r="MT124" s="36"/>
      <c r="MU124" s="36"/>
      <c r="MV124" s="36"/>
      <c r="MW124" s="36"/>
      <c r="MX124" s="36"/>
      <c r="MY124" s="36"/>
      <c r="MZ124" s="36"/>
      <c r="NA124" s="36"/>
      <c r="NB124" s="36"/>
      <c r="NC124" s="36"/>
      <c r="ND124" s="36"/>
      <c r="NE124" s="36"/>
      <c r="NF124" s="36"/>
      <c r="NG124" s="36"/>
      <c r="NH124" s="36"/>
      <c r="NI124" s="36"/>
      <c r="NJ124" s="36"/>
      <c r="NK124" s="36"/>
      <c r="NL124" s="36"/>
      <c r="NM124" s="36"/>
      <c r="NN124" s="36"/>
      <c r="NO124" s="36"/>
      <c r="NP124" s="36"/>
      <c r="NQ124" s="36"/>
      <c r="NR124" s="36"/>
      <c r="NS124" s="36"/>
      <c r="NT124" s="36"/>
      <c r="NU124" s="36"/>
      <c r="NV124" s="36"/>
      <c r="NW124" s="36"/>
      <c r="NX124" s="36"/>
      <c r="NY124" s="36"/>
      <c r="NZ124" s="36"/>
      <c r="OA124" s="36"/>
      <c r="OB124" s="36"/>
      <c r="OC124" s="36"/>
      <c r="OD124" s="36"/>
      <c r="OE124" s="36"/>
      <c r="OF124" s="36"/>
      <c r="OG124" s="36"/>
      <c r="OH124" s="36"/>
      <c r="OI124" s="36"/>
      <c r="OJ124" s="36"/>
      <c r="OK124" s="36"/>
      <c r="OL124" s="36"/>
      <c r="OM124" s="36"/>
      <c r="ON124" s="36"/>
      <c r="OO124" s="36"/>
      <c r="OP124" s="36"/>
      <c r="OQ124" s="36"/>
      <c r="OR124" s="36"/>
      <c r="OS124" s="36"/>
      <c r="OT124" s="36"/>
      <c r="OU124" s="36"/>
      <c r="OV124" s="36"/>
      <c r="OW124" s="36"/>
      <c r="OX124" s="36"/>
      <c r="OY124" s="36"/>
      <c r="OZ124" s="36"/>
      <c r="PA124" s="36"/>
      <c r="PB124" s="36"/>
      <c r="PC124" s="36"/>
      <c r="PD124" s="36"/>
      <c r="PE124" s="36"/>
      <c r="PF124" s="36"/>
      <c r="PG124" s="36"/>
      <c r="PH124" s="36"/>
      <c r="PI124" s="36"/>
      <c r="PJ124" s="36"/>
      <c r="PK124" s="36"/>
      <c r="PL124" s="41"/>
      <c r="PM124" s="43"/>
      <c r="PN124" s="44"/>
      <c r="PO124" s="45"/>
    </row>
    <row r="125" spans="1:431" x14ac:dyDescent="0.25">
      <c r="A125" s="18"/>
      <c r="B125" s="19"/>
      <c r="C125" s="19"/>
      <c r="D125" s="19"/>
      <c r="E125" s="19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  <c r="IW125" s="36"/>
      <c r="IX125" s="36"/>
      <c r="IY125" s="36"/>
      <c r="IZ125" s="36"/>
      <c r="JA125" s="36"/>
      <c r="JB125" s="36"/>
      <c r="JC125" s="36"/>
      <c r="JD125" s="36"/>
      <c r="JE125" s="36"/>
      <c r="JF125" s="36"/>
      <c r="JG125" s="36"/>
      <c r="JH125" s="36"/>
      <c r="JI125" s="36"/>
      <c r="JJ125" s="36"/>
      <c r="JK125" s="36"/>
      <c r="JL125" s="36"/>
      <c r="JM125" s="36"/>
      <c r="JN125" s="36"/>
      <c r="JO125" s="36"/>
      <c r="JP125" s="36"/>
      <c r="JQ125" s="36"/>
      <c r="JR125" s="36"/>
      <c r="JS125" s="36"/>
      <c r="JT125" s="36"/>
      <c r="JU125" s="36"/>
      <c r="JV125" s="36"/>
      <c r="JW125" s="36"/>
      <c r="JX125" s="36"/>
      <c r="JY125" s="36"/>
      <c r="JZ125" s="36"/>
      <c r="KA125" s="36"/>
      <c r="KB125" s="36"/>
      <c r="KC125" s="36"/>
      <c r="KD125" s="36"/>
      <c r="KE125" s="36"/>
      <c r="KF125" s="36"/>
      <c r="KG125" s="36"/>
      <c r="KH125" s="36"/>
      <c r="KI125" s="36"/>
      <c r="KJ125" s="36"/>
      <c r="KK125" s="36"/>
      <c r="KL125" s="36"/>
      <c r="KM125" s="36"/>
      <c r="KN125" s="36"/>
      <c r="KO125" s="36"/>
      <c r="KP125" s="36"/>
      <c r="KQ125" s="36"/>
      <c r="KR125" s="36"/>
      <c r="KS125" s="36"/>
      <c r="KT125" s="36"/>
      <c r="KU125" s="36"/>
      <c r="KV125" s="36"/>
      <c r="KW125" s="36"/>
      <c r="KX125" s="36"/>
      <c r="KY125" s="36"/>
      <c r="KZ125" s="36"/>
      <c r="LA125" s="36"/>
      <c r="LB125" s="36"/>
      <c r="LC125" s="36"/>
      <c r="LD125" s="36"/>
      <c r="LE125" s="36"/>
      <c r="LF125" s="36"/>
      <c r="LG125" s="36"/>
      <c r="LH125" s="36"/>
      <c r="LI125" s="36"/>
      <c r="LJ125" s="36"/>
      <c r="LK125" s="36"/>
      <c r="LL125" s="36"/>
      <c r="LM125" s="36"/>
      <c r="LN125" s="36"/>
      <c r="LO125" s="36"/>
      <c r="LP125" s="36"/>
      <c r="LQ125" s="36"/>
      <c r="LR125" s="36"/>
      <c r="LS125" s="36"/>
      <c r="LT125" s="36"/>
      <c r="LU125" s="36"/>
      <c r="LV125" s="36"/>
      <c r="LW125" s="36"/>
      <c r="LX125" s="36"/>
      <c r="LY125" s="36"/>
      <c r="LZ125" s="36"/>
      <c r="MA125" s="36"/>
      <c r="MB125" s="36"/>
      <c r="MC125" s="36"/>
      <c r="MD125" s="36"/>
      <c r="ME125" s="36"/>
      <c r="MF125" s="36"/>
      <c r="MG125" s="36"/>
      <c r="MH125" s="36"/>
      <c r="MI125" s="36"/>
      <c r="MJ125" s="36"/>
      <c r="MK125" s="36"/>
      <c r="ML125" s="36"/>
      <c r="MM125" s="36"/>
      <c r="MN125" s="36"/>
      <c r="MO125" s="36"/>
      <c r="MP125" s="36"/>
      <c r="MQ125" s="36"/>
      <c r="MR125" s="36"/>
      <c r="MS125" s="36"/>
      <c r="MT125" s="36"/>
      <c r="MU125" s="36"/>
      <c r="MV125" s="36"/>
      <c r="MW125" s="36"/>
      <c r="MX125" s="36"/>
      <c r="MY125" s="36"/>
      <c r="MZ125" s="36"/>
      <c r="NA125" s="36"/>
      <c r="NB125" s="36"/>
      <c r="NC125" s="36"/>
      <c r="ND125" s="36"/>
      <c r="NE125" s="36"/>
      <c r="NF125" s="36"/>
      <c r="NG125" s="36"/>
      <c r="NH125" s="36"/>
      <c r="NI125" s="36"/>
      <c r="NJ125" s="36"/>
      <c r="NK125" s="36"/>
      <c r="NL125" s="36"/>
      <c r="NM125" s="36"/>
      <c r="NN125" s="36"/>
      <c r="NO125" s="36"/>
      <c r="NP125" s="36"/>
      <c r="NQ125" s="36"/>
      <c r="NR125" s="36"/>
      <c r="NS125" s="36"/>
      <c r="NT125" s="36"/>
      <c r="NU125" s="36"/>
      <c r="NV125" s="36"/>
      <c r="NW125" s="36"/>
      <c r="NX125" s="36"/>
      <c r="NY125" s="36"/>
      <c r="NZ125" s="36"/>
      <c r="OA125" s="36"/>
      <c r="OB125" s="36"/>
      <c r="OC125" s="36"/>
      <c r="OD125" s="36"/>
      <c r="OE125" s="36"/>
      <c r="OF125" s="36"/>
      <c r="OG125" s="36"/>
      <c r="OH125" s="36"/>
      <c r="OI125" s="36"/>
      <c r="OJ125" s="36"/>
      <c r="OK125" s="36"/>
      <c r="OL125" s="36"/>
      <c r="OM125" s="36"/>
      <c r="ON125" s="36"/>
      <c r="OO125" s="36"/>
      <c r="OP125" s="36"/>
      <c r="OQ125" s="36"/>
      <c r="OR125" s="36"/>
      <c r="OS125" s="36"/>
      <c r="OT125" s="36"/>
      <c r="OU125" s="36"/>
      <c r="OV125" s="36"/>
      <c r="OW125" s="36"/>
      <c r="OX125" s="36"/>
      <c r="OY125" s="36"/>
      <c r="OZ125" s="36"/>
      <c r="PA125" s="36"/>
      <c r="PB125" s="36"/>
      <c r="PC125" s="36"/>
      <c r="PD125" s="36"/>
      <c r="PE125" s="36"/>
      <c r="PF125" s="36"/>
      <c r="PG125" s="36"/>
      <c r="PH125" s="36"/>
      <c r="PI125" s="36"/>
      <c r="PJ125" s="36"/>
      <c r="PK125" s="36"/>
      <c r="PL125" s="41"/>
      <c r="PM125" s="43"/>
      <c r="PN125" s="44"/>
      <c r="PO125" s="45"/>
    </row>
    <row r="126" spans="1:431" x14ac:dyDescent="0.25">
      <c r="A126" s="18"/>
      <c r="B126" s="19"/>
      <c r="C126" s="20"/>
      <c r="D126" s="19"/>
      <c r="E126" s="19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  <c r="IW126" s="36"/>
      <c r="IX126" s="36"/>
      <c r="IY126" s="36"/>
      <c r="IZ126" s="36"/>
      <c r="JA126" s="36"/>
      <c r="JB126" s="36"/>
      <c r="JC126" s="36"/>
      <c r="JD126" s="36"/>
      <c r="JE126" s="36"/>
      <c r="JF126" s="36"/>
      <c r="JG126" s="36"/>
      <c r="JH126" s="36"/>
      <c r="JI126" s="36"/>
      <c r="JJ126" s="36"/>
      <c r="JK126" s="36"/>
      <c r="JL126" s="36"/>
      <c r="JM126" s="36"/>
      <c r="JN126" s="36"/>
      <c r="JO126" s="36"/>
      <c r="JP126" s="36"/>
      <c r="JQ126" s="36"/>
      <c r="JR126" s="36"/>
      <c r="JS126" s="36"/>
      <c r="JT126" s="36"/>
      <c r="JU126" s="36"/>
      <c r="JV126" s="36"/>
      <c r="JW126" s="36"/>
      <c r="JX126" s="36"/>
      <c r="JY126" s="36"/>
      <c r="JZ126" s="36"/>
      <c r="KA126" s="36"/>
      <c r="KB126" s="36"/>
      <c r="KC126" s="36"/>
      <c r="KD126" s="36"/>
      <c r="KE126" s="36"/>
      <c r="KF126" s="36"/>
      <c r="KG126" s="36"/>
      <c r="KH126" s="36"/>
      <c r="KI126" s="36"/>
      <c r="KJ126" s="36"/>
      <c r="KK126" s="36"/>
      <c r="KL126" s="36"/>
      <c r="KM126" s="36"/>
      <c r="KN126" s="36"/>
      <c r="KO126" s="36"/>
      <c r="KP126" s="36"/>
      <c r="KQ126" s="36"/>
      <c r="KR126" s="36"/>
      <c r="KS126" s="36"/>
      <c r="KT126" s="36"/>
      <c r="KU126" s="36"/>
      <c r="KV126" s="36"/>
      <c r="KW126" s="36"/>
      <c r="KX126" s="36"/>
      <c r="KY126" s="36"/>
      <c r="KZ126" s="36"/>
      <c r="LA126" s="36"/>
      <c r="LB126" s="36"/>
      <c r="LC126" s="36"/>
      <c r="LD126" s="36"/>
      <c r="LE126" s="36"/>
      <c r="LF126" s="36"/>
      <c r="LG126" s="36"/>
      <c r="LH126" s="36"/>
      <c r="LI126" s="36"/>
      <c r="LJ126" s="36"/>
      <c r="LK126" s="36"/>
      <c r="LL126" s="36"/>
      <c r="LM126" s="36"/>
      <c r="LN126" s="36"/>
      <c r="LO126" s="36"/>
      <c r="LP126" s="36"/>
      <c r="LQ126" s="36"/>
      <c r="LR126" s="36"/>
      <c r="LS126" s="36"/>
      <c r="LT126" s="36"/>
      <c r="LU126" s="36"/>
      <c r="LV126" s="36"/>
      <c r="LW126" s="36"/>
      <c r="LX126" s="36"/>
      <c r="LY126" s="36"/>
      <c r="LZ126" s="36"/>
      <c r="MA126" s="36"/>
      <c r="MB126" s="36"/>
      <c r="MC126" s="36"/>
      <c r="MD126" s="36"/>
      <c r="ME126" s="36"/>
      <c r="MF126" s="36"/>
      <c r="MG126" s="36"/>
      <c r="MH126" s="36"/>
      <c r="MI126" s="36"/>
      <c r="MJ126" s="36"/>
      <c r="MK126" s="36"/>
      <c r="ML126" s="36"/>
      <c r="MM126" s="36"/>
      <c r="MN126" s="36"/>
      <c r="MO126" s="36"/>
      <c r="MP126" s="36"/>
      <c r="MQ126" s="36"/>
      <c r="MR126" s="36"/>
      <c r="MS126" s="36"/>
      <c r="MT126" s="36"/>
      <c r="MU126" s="36"/>
      <c r="MV126" s="36"/>
      <c r="MW126" s="36"/>
      <c r="MX126" s="36"/>
      <c r="MY126" s="36"/>
      <c r="MZ126" s="36"/>
      <c r="NA126" s="36"/>
      <c r="NB126" s="36"/>
      <c r="NC126" s="36"/>
      <c r="ND126" s="36"/>
      <c r="NE126" s="36"/>
      <c r="NF126" s="36"/>
      <c r="NG126" s="36"/>
      <c r="NH126" s="36"/>
      <c r="NI126" s="36"/>
      <c r="NJ126" s="36"/>
      <c r="NK126" s="36"/>
      <c r="NL126" s="36"/>
      <c r="NM126" s="36"/>
      <c r="NN126" s="36"/>
      <c r="NO126" s="36"/>
      <c r="NP126" s="36"/>
      <c r="NQ126" s="36"/>
      <c r="NR126" s="36"/>
      <c r="NS126" s="36"/>
      <c r="NT126" s="36"/>
      <c r="NU126" s="36"/>
      <c r="NV126" s="36"/>
      <c r="NW126" s="36"/>
      <c r="NX126" s="36"/>
      <c r="NY126" s="36"/>
      <c r="NZ126" s="36"/>
      <c r="OA126" s="36"/>
      <c r="OB126" s="36"/>
      <c r="OC126" s="36"/>
      <c r="OD126" s="36"/>
      <c r="OE126" s="36"/>
      <c r="OF126" s="36"/>
      <c r="OG126" s="36"/>
      <c r="OH126" s="36"/>
      <c r="OI126" s="36"/>
      <c r="OJ126" s="36"/>
      <c r="OK126" s="36"/>
      <c r="OL126" s="36"/>
      <c r="OM126" s="36"/>
      <c r="ON126" s="36"/>
      <c r="OO126" s="36"/>
      <c r="OP126" s="36"/>
      <c r="OQ126" s="36"/>
      <c r="OR126" s="36"/>
      <c r="OS126" s="36"/>
      <c r="OT126" s="36"/>
      <c r="OU126" s="36"/>
      <c r="OV126" s="36"/>
      <c r="OW126" s="36"/>
      <c r="OX126" s="36"/>
      <c r="OY126" s="36"/>
      <c r="OZ126" s="36"/>
      <c r="PA126" s="36"/>
      <c r="PB126" s="36"/>
      <c r="PC126" s="36"/>
      <c r="PD126" s="36"/>
      <c r="PE126" s="36"/>
      <c r="PF126" s="36"/>
      <c r="PG126" s="36"/>
      <c r="PH126" s="36"/>
      <c r="PI126" s="36"/>
      <c r="PJ126" s="36"/>
      <c r="PK126" s="36"/>
      <c r="PL126" s="41"/>
      <c r="PM126" s="43"/>
      <c r="PN126" s="44"/>
      <c r="PO126" s="45"/>
    </row>
    <row r="127" spans="1:431" x14ac:dyDescent="0.25">
      <c r="A127" s="18"/>
      <c r="B127" s="19"/>
      <c r="C127" s="19"/>
      <c r="D127" s="19"/>
      <c r="E127" s="19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  <c r="IV127" s="36"/>
      <c r="IW127" s="36"/>
      <c r="IX127" s="36"/>
      <c r="IY127" s="36"/>
      <c r="IZ127" s="36"/>
      <c r="JA127" s="36"/>
      <c r="JB127" s="36"/>
      <c r="JC127" s="36"/>
      <c r="JD127" s="36"/>
      <c r="JE127" s="36"/>
      <c r="JF127" s="36"/>
      <c r="JG127" s="36"/>
      <c r="JH127" s="36"/>
      <c r="JI127" s="36"/>
      <c r="JJ127" s="36"/>
      <c r="JK127" s="36"/>
      <c r="JL127" s="36"/>
      <c r="JM127" s="36"/>
      <c r="JN127" s="36"/>
      <c r="JO127" s="36"/>
      <c r="JP127" s="36"/>
      <c r="JQ127" s="36"/>
      <c r="JR127" s="36"/>
      <c r="JS127" s="36"/>
      <c r="JT127" s="36"/>
      <c r="JU127" s="36"/>
      <c r="JV127" s="36"/>
      <c r="JW127" s="36"/>
      <c r="JX127" s="36"/>
      <c r="JY127" s="36"/>
      <c r="JZ127" s="36"/>
      <c r="KA127" s="36"/>
      <c r="KB127" s="36"/>
      <c r="KC127" s="36"/>
      <c r="KD127" s="36"/>
      <c r="KE127" s="36"/>
      <c r="KF127" s="36"/>
      <c r="KG127" s="36"/>
      <c r="KH127" s="36"/>
      <c r="KI127" s="36"/>
      <c r="KJ127" s="36"/>
      <c r="KK127" s="36"/>
      <c r="KL127" s="36"/>
      <c r="KM127" s="36"/>
      <c r="KN127" s="36"/>
      <c r="KO127" s="36"/>
      <c r="KP127" s="36"/>
      <c r="KQ127" s="36"/>
      <c r="KR127" s="36"/>
      <c r="KS127" s="36"/>
      <c r="KT127" s="36"/>
      <c r="KU127" s="36"/>
      <c r="KV127" s="36"/>
      <c r="KW127" s="36"/>
      <c r="KX127" s="36"/>
      <c r="KY127" s="36"/>
      <c r="KZ127" s="36"/>
      <c r="LA127" s="36"/>
      <c r="LB127" s="36"/>
      <c r="LC127" s="36"/>
      <c r="LD127" s="36"/>
      <c r="LE127" s="36"/>
      <c r="LF127" s="36"/>
      <c r="LG127" s="36"/>
      <c r="LH127" s="36"/>
      <c r="LI127" s="36"/>
      <c r="LJ127" s="36"/>
      <c r="LK127" s="36"/>
      <c r="LL127" s="36"/>
      <c r="LM127" s="36"/>
      <c r="LN127" s="36"/>
      <c r="LO127" s="36"/>
      <c r="LP127" s="36"/>
      <c r="LQ127" s="36"/>
      <c r="LR127" s="36"/>
      <c r="LS127" s="36"/>
      <c r="LT127" s="36"/>
      <c r="LU127" s="36"/>
      <c r="LV127" s="36"/>
      <c r="LW127" s="36"/>
      <c r="LX127" s="36"/>
      <c r="LY127" s="36"/>
      <c r="LZ127" s="36"/>
      <c r="MA127" s="36"/>
      <c r="MB127" s="36"/>
      <c r="MC127" s="36"/>
      <c r="MD127" s="36"/>
      <c r="ME127" s="36"/>
      <c r="MF127" s="36"/>
      <c r="MG127" s="36"/>
      <c r="MH127" s="36"/>
      <c r="MI127" s="36"/>
      <c r="MJ127" s="36"/>
      <c r="MK127" s="36"/>
      <c r="ML127" s="36"/>
      <c r="MM127" s="36"/>
      <c r="MN127" s="36"/>
      <c r="MO127" s="36"/>
      <c r="MP127" s="36"/>
      <c r="MQ127" s="36"/>
      <c r="MR127" s="36"/>
      <c r="MS127" s="36"/>
      <c r="MT127" s="36"/>
      <c r="MU127" s="36"/>
      <c r="MV127" s="36"/>
      <c r="MW127" s="36"/>
      <c r="MX127" s="36"/>
      <c r="MY127" s="36"/>
      <c r="MZ127" s="36"/>
      <c r="NA127" s="36"/>
      <c r="NB127" s="36"/>
      <c r="NC127" s="36"/>
      <c r="ND127" s="36"/>
      <c r="NE127" s="36"/>
      <c r="NF127" s="36"/>
      <c r="NG127" s="36"/>
      <c r="NH127" s="36"/>
      <c r="NI127" s="36"/>
      <c r="NJ127" s="36"/>
      <c r="NK127" s="36"/>
      <c r="NL127" s="36"/>
      <c r="NM127" s="36"/>
      <c r="NN127" s="36"/>
      <c r="NO127" s="36"/>
      <c r="NP127" s="36"/>
      <c r="NQ127" s="36"/>
      <c r="NR127" s="36"/>
      <c r="NS127" s="36"/>
      <c r="NT127" s="36"/>
      <c r="NU127" s="36"/>
      <c r="NV127" s="36"/>
      <c r="NW127" s="36"/>
      <c r="NX127" s="36"/>
      <c r="NY127" s="36"/>
      <c r="NZ127" s="36"/>
      <c r="OA127" s="36"/>
      <c r="OB127" s="36"/>
      <c r="OC127" s="36"/>
      <c r="OD127" s="36"/>
      <c r="OE127" s="36"/>
      <c r="OF127" s="36"/>
      <c r="OG127" s="36"/>
      <c r="OH127" s="36"/>
      <c r="OI127" s="36"/>
      <c r="OJ127" s="36"/>
      <c r="OK127" s="36"/>
      <c r="OL127" s="36"/>
      <c r="OM127" s="36"/>
      <c r="ON127" s="36"/>
      <c r="OO127" s="36"/>
      <c r="OP127" s="36"/>
      <c r="OQ127" s="36"/>
      <c r="OR127" s="36"/>
      <c r="OS127" s="36"/>
      <c r="OT127" s="36"/>
      <c r="OU127" s="36"/>
      <c r="OV127" s="36"/>
      <c r="OW127" s="36"/>
      <c r="OX127" s="36"/>
      <c r="OY127" s="36"/>
      <c r="OZ127" s="36"/>
      <c r="PA127" s="36"/>
      <c r="PB127" s="36"/>
      <c r="PC127" s="36"/>
      <c r="PD127" s="36"/>
      <c r="PE127" s="36"/>
      <c r="PF127" s="36"/>
      <c r="PG127" s="36"/>
      <c r="PH127" s="36"/>
      <c r="PI127" s="36"/>
      <c r="PJ127" s="36"/>
      <c r="PK127" s="36"/>
      <c r="PL127" s="41"/>
      <c r="PM127" s="43"/>
      <c r="PN127" s="44"/>
      <c r="PO127" s="45"/>
    </row>
    <row r="128" spans="1:431" x14ac:dyDescent="0.25">
      <c r="A128" s="18"/>
      <c r="B128" s="19"/>
      <c r="C128" s="20"/>
      <c r="D128" s="20"/>
      <c r="E128" s="19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  <c r="IR128" s="36"/>
      <c r="IS128" s="36"/>
      <c r="IT128" s="36"/>
      <c r="IU128" s="36"/>
      <c r="IV128" s="36"/>
      <c r="IW128" s="36"/>
      <c r="IX128" s="36"/>
      <c r="IY128" s="36"/>
      <c r="IZ128" s="36"/>
      <c r="JA128" s="36"/>
      <c r="JB128" s="36"/>
      <c r="JC128" s="36"/>
      <c r="JD128" s="36"/>
      <c r="JE128" s="36"/>
      <c r="JF128" s="36"/>
      <c r="JG128" s="36"/>
      <c r="JH128" s="36"/>
      <c r="JI128" s="36"/>
      <c r="JJ128" s="36"/>
      <c r="JK128" s="36"/>
      <c r="JL128" s="36"/>
      <c r="JM128" s="36"/>
      <c r="JN128" s="36"/>
      <c r="JO128" s="36"/>
      <c r="JP128" s="36"/>
      <c r="JQ128" s="36"/>
      <c r="JR128" s="36"/>
      <c r="JS128" s="36"/>
      <c r="JT128" s="36"/>
      <c r="JU128" s="36"/>
      <c r="JV128" s="36"/>
      <c r="JW128" s="36"/>
      <c r="JX128" s="36"/>
      <c r="JY128" s="36"/>
      <c r="JZ128" s="36"/>
      <c r="KA128" s="36"/>
      <c r="KB128" s="36"/>
      <c r="KC128" s="36"/>
      <c r="KD128" s="36"/>
      <c r="KE128" s="36"/>
      <c r="KF128" s="36"/>
      <c r="KG128" s="36"/>
      <c r="KH128" s="36"/>
      <c r="KI128" s="36"/>
      <c r="KJ128" s="36"/>
      <c r="KK128" s="36"/>
      <c r="KL128" s="36"/>
      <c r="KM128" s="36"/>
      <c r="KN128" s="36"/>
      <c r="KO128" s="36"/>
      <c r="KP128" s="36"/>
      <c r="KQ128" s="36"/>
      <c r="KR128" s="36"/>
      <c r="KS128" s="36"/>
      <c r="KT128" s="36"/>
      <c r="KU128" s="36"/>
      <c r="KV128" s="36"/>
      <c r="KW128" s="36"/>
      <c r="KX128" s="36"/>
      <c r="KY128" s="36"/>
      <c r="KZ128" s="36"/>
      <c r="LA128" s="36"/>
      <c r="LB128" s="36"/>
      <c r="LC128" s="36"/>
      <c r="LD128" s="36"/>
      <c r="LE128" s="36"/>
      <c r="LF128" s="36"/>
      <c r="LG128" s="36"/>
      <c r="LH128" s="36"/>
      <c r="LI128" s="36"/>
      <c r="LJ128" s="36"/>
      <c r="LK128" s="36"/>
      <c r="LL128" s="36"/>
      <c r="LM128" s="36"/>
      <c r="LN128" s="36"/>
      <c r="LO128" s="36"/>
      <c r="LP128" s="36"/>
      <c r="LQ128" s="36"/>
      <c r="LR128" s="36"/>
      <c r="LS128" s="36"/>
      <c r="LT128" s="36"/>
      <c r="LU128" s="36"/>
      <c r="LV128" s="36"/>
      <c r="LW128" s="36"/>
      <c r="LX128" s="36"/>
      <c r="LY128" s="36"/>
      <c r="LZ128" s="36"/>
      <c r="MA128" s="36"/>
      <c r="MB128" s="36"/>
      <c r="MC128" s="36"/>
      <c r="MD128" s="36"/>
      <c r="ME128" s="36"/>
      <c r="MF128" s="36"/>
      <c r="MG128" s="36"/>
      <c r="MH128" s="36"/>
      <c r="MI128" s="36"/>
      <c r="MJ128" s="36"/>
      <c r="MK128" s="36"/>
      <c r="ML128" s="36"/>
      <c r="MM128" s="36"/>
      <c r="MN128" s="36"/>
      <c r="MO128" s="36"/>
      <c r="MP128" s="36"/>
      <c r="MQ128" s="36"/>
      <c r="MR128" s="36"/>
      <c r="MS128" s="36"/>
      <c r="MT128" s="36"/>
      <c r="MU128" s="36"/>
      <c r="MV128" s="36"/>
      <c r="MW128" s="36"/>
      <c r="MX128" s="36"/>
      <c r="MY128" s="36"/>
      <c r="MZ128" s="36"/>
      <c r="NA128" s="36"/>
      <c r="NB128" s="36"/>
      <c r="NC128" s="36"/>
      <c r="ND128" s="36"/>
      <c r="NE128" s="36"/>
      <c r="NF128" s="36"/>
      <c r="NG128" s="36"/>
      <c r="NH128" s="36"/>
      <c r="NI128" s="36"/>
      <c r="NJ128" s="36"/>
      <c r="NK128" s="36"/>
      <c r="NL128" s="36"/>
      <c r="NM128" s="36"/>
      <c r="NN128" s="36"/>
      <c r="NO128" s="36"/>
      <c r="NP128" s="36"/>
      <c r="NQ128" s="36"/>
      <c r="NR128" s="36"/>
      <c r="NS128" s="36"/>
      <c r="NT128" s="36"/>
      <c r="NU128" s="36"/>
      <c r="NV128" s="36"/>
      <c r="NW128" s="36"/>
      <c r="NX128" s="36"/>
      <c r="NY128" s="36"/>
      <c r="NZ128" s="36"/>
      <c r="OA128" s="36"/>
      <c r="OB128" s="36"/>
      <c r="OC128" s="36"/>
      <c r="OD128" s="36"/>
      <c r="OE128" s="36"/>
      <c r="OF128" s="36"/>
      <c r="OG128" s="36"/>
      <c r="OH128" s="36"/>
      <c r="OI128" s="36"/>
      <c r="OJ128" s="36"/>
      <c r="OK128" s="36"/>
      <c r="OL128" s="36"/>
      <c r="OM128" s="36"/>
      <c r="ON128" s="36"/>
      <c r="OO128" s="36"/>
      <c r="OP128" s="36"/>
      <c r="OQ128" s="36"/>
      <c r="OR128" s="36"/>
      <c r="OS128" s="36"/>
      <c r="OT128" s="36"/>
      <c r="OU128" s="36"/>
      <c r="OV128" s="36"/>
      <c r="OW128" s="36"/>
      <c r="OX128" s="36"/>
      <c r="OY128" s="36"/>
      <c r="OZ128" s="36"/>
      <c r="PA128" s="36"/>
      <c r="PB128" s="36"/>
      <c r="PC128" s="36"/>
      <c r="PD128" s="36"/>
      <c r="PE128" s="36"/>
      <c r="PF128" s="36"/>
      <c r="PG128" s="36"/>
      <c r="PH128" s="36"/>
      <c r="PI128" s="36"/>
      <c r="PJ128" s="36"/>
      <c r="PK128" s="36"/>
      <c r="PL128" s="41"/>
      <c r="PM128" s="43"/>
      <c r="PN128" s="44"/>
      <c r="PO128" s="45"/>
    </row>
    <row r="129" spans="1:431" x14ac:dyDescent="0.25">
      <c r="A129" s="18"/>
      <c r="B129" s="19"/>
      <c r="C129" s="19"/>
      <c r="D129" s="19"/>
      <c r="E129" s="19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  <c r="IV129" s="36"/>
      <c r="IW129" s="36"/>
      <c r="IX129" s="36"/>
      <c r="IY129" s="36"/>
      <c r="IZ129" s="36"/>
      <c r="JA129" s="36"/>
      <c r="JB129" s="36"/>
      <c r="JC129" s="36"/>
      <c r="JD129" s="36"/>
      <c r="JE129" s="36"/>
      <c r="JF129" s="36"/>
      <c r="JG129" s="36"/>
      <c r="JH129" s="36"/>
      <c r="JI129" s="36"/>
      <c r="JJ129" s="36"/>
      <c r="JK129" s="36"/>
      <c r="JL129" s="36"/>
      <c r="JM129" s="36"/>
      <c r="JN129" s="36"/>
      <c r="JO129" s="36"/>
      <c r="JP129" s="36"/>
      <c r="JQ129" s="36"/>
      <c r="JR129" s="36"/>
      <c r="JS129" s="36"/>
      <c r="JT129" s="36"/>
      <c r="JU129" s="36"/>
      <c r="JV129" s="36"/>
      <c r="JW129" s="36"/>
      <c r="JX129" s="36"/>
      <c r="JY129" s="36"/>
      <c r="JZ129" s="36"/>
      <c r="KA129" s="36"/>
      <c r="KB129" s="36"/>
      <c r="KC129" s="36"/>
      <c r="KD129" s="36"/>
      <c r="KE129" s="36"/>
      <c r="KF129" s="36"/>
      <c r="KG129" s="36"/>
      <c r="KH129" s="36"/>
      <c r="KI129" s="36"/>
      <c r="KJ129" s="36"/>
      <c r="KK129" s="36"/>
      <c r="KL129" s="36"/>
      <c r="KM129" s="36"/>
      <c r="KN129" s="36"/>
      <c r="KO129" s="36"/>
      <c r="KP129" s="36"/>
      <c r="KQ129" s="36"/>
      <c r="KR129" s="36"/>
      <c r="KS129" s="36"/>
      <c r="KT129" s="36"/>
      <c r="KU129" s="36"/>
      <c r="KV129" s="36"/>
      <c r="KW129" s="36"/>
      <c r="KX129" s="36"/>
      <c r="KY129" s="36"/>
      <c r="KZ129" s="36"/>
      <c r="LA129" s="36"/>
      <c r="LB129" s="36"/>
      <c r="LC129" s="36"/>
      <c r="LD129" s="36"/>
      <c r="LE129" s="36"/>
      <c r="LF129" s="36"/>
      <c r="LG129" s="36"/>
      <c r="LH129" s="36"/>
      <c r="LI129" s="36"/>
      <c r="LJ129" s="36"/>
      <c r="LK129" s="36"/>
      <c r="LL129" s="36"/>
      <c r="LM129" s="36"/>
      <c r="LN129" s="36"/>
      <c r="LO129" s="36"/>
      <c r="LP129" s="36"/>
      <c r="LQ129" s="36"/>
      <c r="LR129" s="36"/>
      <c r="LS129" s="36"/>
      <c r="LT129" s="36"/>
      <c r="LU129" s="36"/>
      <c r="LV129" s="36"/>
      <c r="LW129" s="36"/>
      <c r="LX129" s="36"/>
      <c r="LY129" s="36"/>
      <c r="LZ129" s="36"/>
      <c r="MA129" s="36"/>
      <c r="MB129" s="36"/>
      <c r="MC129" s="36"/>
      <c r="MD129" s="36"/>
      <c r="ME129" s="36"/>
      <c r="MF129" s="36"/>
      <c r="MG129" s="36"/>
      <c r="MH129" s="36"/>
      <c r="MI129" s="36"/>
      <c r="MJ129" s="36"/>
      <c r="MK129" s="36"/>
      <c r="ML129" s="36"/>
      <c r="MM129" s="36"/>
      <c r="MN129" s="36"/>
      <c r="MO129" s="36"/>
      <c r="MP129" s="36"/>
      <c r="MQ129" s="36"/>
      <c r="MR129" s="36"/>
      <c r="MS129" s="36"/>
      <c r="MT129" s="36"/>
      <c r="MU129" s="36"/>
      <c r="MV129" s="36"/>
      <c r="MW129" s="36"/>
      <c r="MX129" s="36"/>
      <c r="MY129" s="36"/>
      <c r="MZ129" s="36"/>
      <c r="NA129" s="36"/>
      <c r="NB129" s="36"/>
      <c r="NC129" s="36"/>
      <c r="ND129" s="36"/>
      <c r="NE129" s="36"/>
      <c r="NF129" s="36"/>
      <c r="NG129" s="36"/>
      <c r="NH129" s="36"/>
      <c r="NI129" s="36"/>
      <c r="NJ129" s="36"/>
      <c r="NK129" s="36"/>
      <c r="NL129" s="36"/>
      <c r="NM129" s="36"/>
      <c r="NN129" s="36"/>
      <c r="NO129" s="36"/>
      <c r="NP129" s="36"/>
      <c r="NQ129" s="36"/>
      <c r="NR129" s="36"/>
      <c r="NS129" s="36"/>
      <c r="NT129" s="36"/>
      <c r="NU129" s="36"/>
      <c r="NV129" s="36"/>
      <c r="NW129" s="36"/>
      <c r="NX129" s="36"/>
      <c r="NY129" s="36"/>
      <c r="NZ129" s="36"/>
      <c r="OA129" s="36"/>
      <c r="OB129" s="36"/>
      <c r="OC129" s="36"/>
      <c r="OD129" s="36"/>
      <c r="OE129" s="36"/>
      <c r="OF129" s="36"/>
      <c r="OG129" s="36"/>
      <c r="OH129" s="36"/>
      <c r="OI129" s="36"/>
      <c r="OJ129" s="36"/>
      <c r="OK129" s="36"/>
      <c r="OL129" s="36"/>
      <c r="OM129" s="36"/>
      <c r="ON129" s="36"/>
      <c r="OO129" s="36"/>
      <c r="OP129" s="36"/>
      <c r="OQ129" s="36"/>
      <c r="OR129" s="36"/>
      <c r="OS129" s="36"/>
      <c r="OT129" s="36"/>
      <c r="OU129" s="36"/>
      <c r="OV129" s="36"/>
      <c r="OW129" s="36"/>
      <c r="OX129" s="36"/>
      <c r="OY129" s="36"/>
      <c r="OZ129" s="36"/>
      <c r="PA129" s="36"/>
      <c r="PB129" s="36"/>
      <c r="PC129" s="36"/>
      <c r="PD129" s="36"/>
      <c r="PE129" s="36"/>
      <c r="PF129" s="36"/>
      <c r="PG129" s="36"/>
      <c r="PH129" s="36"/>
      <c r="PI129" s="36"/>
      <c r="PJ129" s="36"/>
      <c r="PK129" s="36"/>
      <c r="PL129" s="41"/>
      <c r="PM129" s="43"/>
      <c r="PN129" s="44"/>
      <c r="PO129" s="45"/>
    </row>
    <row r="130" spans="1:431" x14ac:dyDescent="0.25">
      <c r="A130" s="3"/>
      <c r="PL130" s="3"/>
      <c r="PM130" s="47"/>
      <c r="PN130" s="44"/>
      <c r="PO130" s="3"/>
    </row>
    <row r="131" spans="1:431" x14ac:dyDescent="0.25">
      <c r="A131" s="3"/>
      <c r="PL131" s="3"/>
      <c r="PM131" s="47"/>
      <c r="PN131" s="3"/>
      <c r="PO131" s="3"/>
    </row>
    <row r="132" spans="1:431" x14ac:dyDescent="0.25">
      <c r="A132" s="3"/>
      <c r="PL132" s="3"/>
      <c r="PM132" s="47"/>
      <c r="PN132" s="3"/>
      <c r="PO132" s="3"/>
    </row>
    <row r="133" spans="1:431" x14ac:dyDescent="0.25">
      <c r="A133" s="7"/>
      <c r="B133" s="8" t="s">
        <v>33</v>
      </c>
      <c r="C133" s="22"/>
      <c r="D133" s="22"/>
      <c r="E133" s="22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15" t="s">
        <v>46</v>
      </c>
      <c r="PM133" s="15" t="s">
        <v>47</v>
      </c>
      <c r="PN133" s="15" t="s">
        <v>48</v>
      </c>
      <c r="PO133" s="15" t="s">
        <v>49</v>
      </c>
    </row>
    <row r="134" spans="1:431" x14ac:dyDescent="0.25">
      <c r="A134" s="23">
        <v>1</v>
      </c>
      <c r="B134" s="24" t="s">
        <v>94</v>
      </c>
      <c r="C134" s="24" t="s">
        <v>78</v>
      </c>
      <c r="D134" s="24" t="s">
        <v>95</v>
      </c>
      <c r="E134" s="24" t="s">
        <v>93</v>
      </c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123">
        <v>10</v>
      </c>
      <c r="AL134" s="37"/>
      <c r="AM134" s="37"/>
      <c r="AN134" s="37"/>
      <c r="AO134" s="123">
        <v>10</v>
      </c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123">
        <v>6</v>
      </c>
      <c r="BN134" s="123">
        <v>10</v>
      </c>
      <c r="BO134" s="37"/>
      <c r="BP134" s="123">
        <v>6</v>
      </c>
      <c r="BQ134" s="123">
        <v>8</v>
      </c>
      <c r="BR134" s="37"/>
      <c r="BS134" s="123">
        <v>10</v>
      </c>
      <c r="BT134" s="37"/>
      <c r="BU134" s="37"/>
      <c r="BV134" s="37"/>
      <c r="BW134" s="123">
        <v>10</v>
      </c>
      <c r="BX134" s="123">
        <v>7</v>
      </c>
      <c r="BY134" s="37"/>
      <c r="BZ134" s="37"/>
      <c r="CA134" s="123">
        <v>10</v>
      </c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123">
        <v>10</v>
      </c>
      <c r="DZ134" s="37"/>
      <c r="EA134" s="37"/>
      <c r="EB134" s="37"/>
      <c r="EC134" s="123">
        <v>6</v>
      </c>
      <c r="ED134" s="123">
        <v>7</v>
      </c>
      <c r="EE134" s="37"/>
      <c r="EF134" s="37"/>
      <c r="EG134" s="123">
        <v>10</v>
      </c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123">
        <v>10</v>
      </c>
      <c r="FP134" s="37">
        <v>16</v>
      </c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>
        <v>10</v>
      </c>
      <c r="GL134" s="123">
        <v>5</v>
      </c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>
        <v>11</v>
      </c>
      <c r="HX134" s="37">
        <v>11</v>
      </c>
      <c r="HY134" s="37">
        <v>17</v>
      </c>
      <c r="HZ134" s="37"/>
      <c r="IA134" s="37"/>
      <c r="IB134" s="37"/>
      <c r="IC134" s="37"/>
      <c r="ID134" s="37"/>
      <c r="IE134" s="37"/>
      <c r="IF134" s="37"/>
      <c r="IG134" s="37"/>
      <c r="IH134" s="37"/>
      <c r="II134" s="37">
        <v>10</v>
      </c>
      <c r="IJ134" s="37">
        <v>12</v>
      </c>
      <c r="IK134" s="37"/>
      <c r="IL134" s="123">
        <v>5</v>
      </c>
      <c r="IM134" s="37">
        <v>16</v>
      </c>
      <c r="IN134" s="37"/>
      <c r="IO134" s="37"/>
      <c r="IP134" s="37"/>
      <c r="IQ134" s="37">
        <v>10</v>
      </c>
      <c r="IR134" s="37">
        <v>13</v>
      </c>
      <c r="IS134" s="37"/>
      <c r="IT134" s="123">
        <v>8</v>
      </c>
      <c r="IU134" s="37">
        <v>10</v>
      </c>
      <c r="IV134" s="37"/>
      <c r="IW134" s="37"/>
      <c r="IX134" s="37"/>
      <c r="IY134" s="37"/>
      <c r="IZ134" s="37"/>
      <c r="JA134" s="37"/>
      <c r="JB134" s="37"/>
      <c r="JC134" s="37"/>
      <c r="JD134" s="37"/>
      <c r="JE134" s="37"/>
      <c r="JF134" s="37"/>
      <c r="JG134" s="37"/>
      <c r="JH134" s="37"/>
      <c r="JI134" s="37"/>
      <c r="JJ134" s="37"/>
      <c r="JK134" s="37"/>
      <c r="JL134" s="37"/>
      <c r="JM134" s="37"/>
      <c r="JN134" s="37"/>
      <c r="JO134" s="37"/>
      <c r="JP134" s="37"/>
      <c r="JQ134" s="37"/>
      <c r="JR134" s="37"/>
      <c r="JS134" s="37"/>
      <c r="JT134" s="37"/>
      <c r="JU134" s="37"/>
      <c r="JV134" s="37"/>
      <c r="JW134" s="37"/>
      <c r="JX134" s="37"/>
      <c r="JY134" s="37"/>
      <c r="JZ134" s="37"/>
      <c r="KA134" s="37"/>
      <c r="KB134" s="37"/>
      <c r="KC134" s="37"/>
      <c r="KD134" s="37"/>
      <c r="KE134" s="37"/>
      <c r="KF134" s="37"/>
      <c r="KG134" s="37"/>
      <c r="KH134" s="37"/>
      <c r="KI134" s="37"/>
      <c r="KJ134" s="37"/>
      <c r="KK134" s="37"/>
      <c r="KL134" s="37"/>
      <c r="KM134" s="37"/>
      <c r="KN134" s="37"/>
      <c r="KO134" s="37"/>
      <c r="KP134" s="37"/>
      <c r="KQ134" s="37"/>
      <c r="KR134" s="37"/>
      <c r="KS134" s="37"/>
      <c r="KT134" s="37"/>
      <c r="KU134" s="37"/>
      <c r="KV134" s="37"/>
      <c r="KW134" s="37"/>
      <c r="KX134" s="37"/>
      <c r="KY134" s="37"/>
      <c r="KZ134" s="37"/>
      <c r="LA134" s="37"/>
      <c r="LB134" s="37"/>
      <c r="LC134" s="37">
        <v>10</v>
      </c>
      <c r="LD134" s="37">
        <v>13</v>
      </c>
      <c r="LE134" s="123">
        <v>8</v>
      </c>
      <c r="LF134" s="123">
        <v>0</v>
      </c>
      <c r="LG134" s="37"/>
      <c r="LH134" s="37"/>
      <c r="LI134" s="37"/>
      <c r="LJ134" s="37"/>
      <c r="LK134" s="37"/>
      <c r="LL134" s="37"/>
      <c r="LM134" s="37"/>
      <c r="LN134" s="37"/>
      <c r="LO134" s="37"/>
      <c r="LP134" s="37"/>
      <c r="LQ134" s="37"/>
      <c r="LR134" s="37"/>
      <c r="LS134" s="37"/>
      <c r="LT134" s="37"/>
      <c r="LU134" s="37"/>
      <c r="LV134" s="37"/>
      <c r="LW134" s="37"/>
      <c r="LX134" s="37"/>
      <c r="LY134" s="37"/>
      <c r="LZ134" s="37"/>
      <c r="MA134" s="37"/>
      <c r="MB134" s="37"/>
      <c r="MC134" s="37"/>
      <c r="MD134" s="37"/>
      <c r="ME134" s="37"/>
      <c r="MF134" s="37"/>
      <c r="MG134" s="37"/>
      <c r="MH134" s="37"/>
      <c r="MI134" s="37"/>
      <c r="MJ134" s="37"/>
      <c r="MK134" s="37"/>
      <c r="ML134" s="37"/>
      <c r="MM134" s="37"/>
      <c r="MN134" s="37"/>
      <c r="MO134" s="37"/>
      <c r="MP134" s="37"/>
      <c r="MQ134" s="37"/>
      <c r="MR134" s="37"/>
      <c r="MS134" s="37"/>
      <c r="MT134" s="37"/>
      <c r="MU134" s="37"/>
      <c r="MV134" s="37"/>
      <c r="MW134" s="37"/>
      <c r="MX134" s="37"/>
      <c r="MY134" s="37"/>
      <c r="MZ134" s="37"/>
      <c r="NA134" s="37"/>
      <c r="NB134" s="37"/>
      <c r="NC134" s="37"/>
      <c r="ND134" s="37"/>
      <c r="NE134" s="37"/>
      <c r="NF134" s="37"/>
      <c r="NG134" s="37"/>
      <c r="NH134" s="37"/>
      <c r="NI134" s="37"/>
      <c r="NJ134" s="37"/>
      <c r="NK134" s="37"/>
      <c r="NL134" s="37"/>
      <c r="NM134" s="37"/>
      <c r="NN134" s="37">
        <v>13</v>
      </c>
      <c r="NO134" s="37">
        <v>15</v>
      </c>
      <c r="NP134" s="37"/>
      <c r="NQ134" s="37"/>
      <c r="NR134" s="123">
        <v>8</v>
      </c>
      <c r="NS134" s="37">
        <v>18</v>
      </c>
      <c r="NT134" s="37"/>
      <c r="NU134" s="37"/>
      <c r="NV134" s="37"/>
      <c r="NW134" s="37"/>
      <c r="NX134" s="37"/>
      <c r="NY134" s="37"/>
      <c r="NZ134" s="37"/>
      <c r="OA134" s="37"/>
      <c r="OB134" s="37"/>
      <c r="OC134" s="37"/>
      <c r="OD134" s="37"/>
      <c r="OE134" s="37"/>
      <c r="OF134" s="37"/>
      <c r="OG134" s="37"/>
      <c r="OH134" s="37"/>
      <c r="OI134" s="37">
        <v>10</v>
      </c>
      <c r="OJ134" s="37">
        <v>16</v>
      </c>
      <c r="OK134" s="37"/>
      <c r="OL134" s="123">
        <v>8</v>
      </c>
      <c r="OM134" s="37">
        <v>17</v>
      </c>
      <c r="ON134" s="37"/>
      <c r="OO134" s="37"/>
      <c r="OP134" s="37"/>
      <c r="OQ134" s="37"/>
      <c r="OR134" s="37"/>
      <c r="OS134" s="37"/>
      <c r="OT134" s="37"/>
      <c r="OU134" s="37"/>
      <c r="OV134" s="37"/>
      <c r="OW134" s="37"/>
      <c r="OX134" s="37"/>
      <c r="OY134" s="37"/>
      <c r="OZ134" s="37"/>
      <c r="PA134" s="37"/>
      <c r="PB134" s="37"/>
      <c r="PC134" s="37"/>
      <c r="PD134" s="37"/>
      <c r="PE134" s="37"/>
      <c r="PF134" s="37"/>
      <c r="PG134" s="37"/>
      <c r="PH134" s="37"/>
      <c r="PI134" s="37"/>
      <c r="PJ134" s="37"/>
      <c r="PK134" s="37"/>
      <c r="PL134" s="41">
        <f t="shared" ref="PL134:PL142" si="0">SUM(F134:PK134)</f>
        <v>420</v>
      </c>
      <c r="PM134" s="43">
        <f t="shared" ref="PM134:PM142" si="1">COUNT(F134:PK134)</f>
        <v>41</v>
      </c>
      <c r="PN134" s="44">
        <v>256</v>
      </c>
      <c r="PO134" s="45">
        <f>AVERAGE(PN134/20)</f>
        <v>12.8</v>
      </c>
    </row>
    <row r="135" spans="1:431" x14ac:dyDescent="0.25">
      <c r="A135" s="23">
        <v>2</v>
      </c>
      <c r="B135" s="24" t="s">
        <v>96</v>
      </c>
      <c r="C135" s="24" t="s">
        <v>78</v>
      </c>
      <c r="D135" s="24" t="s">
        <v>97</v>
      </c>
      <c r="E135" s="24" t="s">
        <v>93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>
        <v>6</v>
      </c>
      <c r="AK135" s="37"/>
      <c r="AL135" s="37"/>
      <c r="AM135" s="37"/>
      <c r="AN135" s="37">
        <v>6</v>
      </c>
      <c r="AO135" s="37">
        <v>8</v>
      </c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>
        <v>6</v>
      </c>
      <c r="BB135" s="123">
        <v>0</v>
      </c>
      <c r="BC135" s="37"/>
      <c r="BD135" s="37"/>
      <c r="BE135" s="123">
        <v>5</v>
      </c>
      <c r="BF135" s="37"/>
      <c r="BG135" s="37">
        <v>10</v>
      </c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>
        <v>10</v>
      </c>
      <c r="BX135" s="37"/>
      <c r="BY135" s="37"/>
      <c r="BZ135" s="37"/>
      <c r="CA135" s="123">
        <v>4</v>
      </c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>
        <v>6</v>
      </c>
      <c r="DY135" s="123">
        <v>0</v>
      </c>
      <c r="DZ135" s="37"/>
      <c r="EA135" s="37"/>
      <c r="EB135" s="37"/>
      <c r="EC135" s="37">
        <v>8</v>
      </c>
      <c r="ED135" s="37"/>
      <c r="EE135" s="37"/>
      <c r="EF135" s="37"/>
      <c r="EG135" s="37">
        <v>8</v>
      </c>
      <c r="EH135" s="37"/>
      <c r="EI135" s="37"/>
      <c r="EJ135" s="37"/>
      <c r="EK135" s="37"/>
      <c r="EL135" s="37"/>
      <c r="EM135" s="37"/>
      <c r="EN135" s="37"/>
      <c r="EO135" s="37"/>
      <c r="EP135" s="37">
        <v>8</v>
      </c>
      <c r="EQ135" s="37">
        <v>11</v>
      </c>
      <c r="ER135" s="37"/>
      <c r="ES135" s="37"/>
      <c r="ET135" s="37"/>
      <c r="EU135" s="37"/>
      <c r="EV135" s="123">
        <v>1</v>
      </c>
      <c r="EW135" s="37"/>
      <c r="EX135" s="123">
        <v>3</v>
      </c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>
        <v>5</v>
      </c>
      <c r="GK135" s="37">
        <v>8</v>
      </c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123">
        <v>0</v>
      </c>
      <c r="HW135" s="37">
        <v>8</v>
      </c>
      <c r="HX135" s="123">
        <v>0</v>
      </c>
      <c r="HY135" s="37">
        <v>8</v>
      </c>
      <c r="HZ135" s="37"/>
      <c r="IA135" s="37"/>
      <c r="IB135" s="37"/>
      <c r="IC135" s="37"/>
      <c r="ID135" s="37"/>
      <c r="IE135" s="37"/>
      <c r="IF135" s="37"/>
      <c r="IG135" s="37"/>
      <c r="IH135" s="37"/>
      <c r="II135" s="123">
        <v>2</v>
      </c>
      <c r="IJ135" s="37"/>
      <c r="IK135" s="37"/>
      <c r="IL135" s="37">
        <v>8</v>
      </c>
      <c r="IM135" s="37"/>
      <c r="IN135" s="37"/>
      <c r="IO135" s="37"/>
      <c r="IP135" s="37"/>
      <c r="IQ135" s="37"/>
      <c r="IR135" s="37"/>
      <c r="IS135" s="37"/>
      <c r="IT135" s="37"/>
      <c r="IU135" s="37"/>
      <c r="IV135" s="37"/>
      <c r="IW135" s="37"/>
      <c r="IX135" s="37"/>
      <c r="IY135" s="37"/>
      <c r="IZ135" s="37"/>
      <c r="JA135" s="37"/>
      <c r="JB135" s="37"/>
      <c r="JC135" s="37"/>
      <c r="JD135" s="37"/>
      <c r="JE135" s="37"/>
      <c r="JF135" s="37"/>
      <c r="JG135" s="37"/>
      <c r="JH135" s="37"/>
      <c r="JI135" s="37"/>
      <c r="JJ135" s="37"/>
      <c r="JK135" s="37"/>
      <c r="JL135" s="37"/>
      <c r="JM135" s="37"/>
      <c r="JN135" s="37"/>
      <c r="JO135" s="37"/>
      <c r="JP135" s="37"/>
      <c r="JQ135" s="37"/>
      <c r="JR135" s="37"/>
      <c r="JS135" s="37"/>
      <c r="JT135" s="37"/>
      <c r="JU135" s="37"/>
      <c r="JV135" s="37"/>
      <c r="JW135" s="37"/>
      <c r="JX135" s="37"/>
      <c r="JY135" s="37"/>
      <c r="JZ135" s="37"/>
      <c r="KA135" s="37"/>
      <c r="KB135" s="37"/>
      <c r="KC135" s="37"/>
      <c r="KD135" s="37"/>
      <c r="KE135" s="37"/>
      <c r="KF135" s="37"/>
      <c r="KG135" s="37"/>
      <c r="KH135" s="37"/>
      <c r="KI135" s="37"/>
      <c r="KJ135" s="37"/>
      <c r="KK135" s="37">
        <v>6</v>
      </c>
      <c r="KL135" s="123">
        <v>1</v>
      </c>
      <c r="KM135" s="37"/>
      <c r="KN135" s="37"/>
      <c r="KO135" s="123">
        <v>2</v>
      </c>
      <c r="KP135" s="37"/>
      <c r="KQ135" s="37"/>
      <c r="KR135" s="37"/>
      <c r="KS135" s="37"/>
      <c r="KT135" s="37"/>
      <c r="KU135" s="37"/>
      <c r="KV135" s="37"/>
      <c r="KW135" s="37"/>
      <c r="KX135" s="37"/>
      <c r="KY135" s="37"/>
      <c r="KZ135" s="37"/>
      <c r="LA135" s="37"/>
      <c r="LB135" s="37"/>
      <c r="LC135" s="37"/>
      <c r="LD135" s="37"/>
      <c r="LE135" s="37"/>
      <c r="LF135" s="37"/>
      <c r="LG135" s="37"/>
      <c r="LH135" s="37"/>
      <c r="LI135" s="37"/>
      <c r="LJ135" s="37"/>
      <c r="LK135" s="37"/>
      <c r="LL135" s="37"/>
      <c r="LM135" s="37"/>
      <c r="LN135" s="37"/>
      <c r="LO135" s="37"/>
      <c r="LP135" s="37"/>
      <c r="LQ135" s="37"/>
      <c r="LR135" s="37"/>
      <c r="LS135" s="37"/>
      <c r="LT135" s="37"/>
      <c r="LU135" s="37"/>
      <c r="LV135" s="37"/>
      <c r="LW135" s="37"/>
      <c r="LX135" s="37"/>
      <c r="LY135" s="37"/>
      <c r="LZ135" s="37"/>
      <c r="MA135" s="37"/>
      <c r="MB135" s="37"/>
      <c r="MC135" s="37"/>
      <c r="MD135" s="37"/>
      <c r="ME135" s="37"/>
      <c r="MF135" s="37"/>
      <c r="MG135" s="37"/>
      <c r="MH135" s="37"/>
      <c r="MI135" s="37"/>
      <c r="MJ135" s="37"/>
      <c r="MK135" s="37"/>
      <c r="ML135" s="37"/>
      <c r="MM135" s="37"/>
      <c r="MN135" s="37"/>
      <c r="MO135" s="37"/>
      <c r="MP135" s="37"/>
      <c r="MQ135" s="37"/>
      <c r="MR135" s="37"/>
      <c r="MS135" s="37"/>
      <c r="MT135" s="37"/>
      <c r="MU135" s="37"/>
      <c r="MV135" s="37"/>
      <c r="MW135" s="37"/>
      <c r="MX135" s="37"/>
      <c r="MY135" s="37"/>
      <c r="MZ135" s="37"/>
      <c r="NA135" s="37"/>
      <c r="NB135" s="37"/>
      <c r="NC135" s="37"/>
      <c r="ND135" s="37"/>
      <c r="NE135" s="37"/>
      <c r="NF135" s="37"/>
      <c r="NG135" s="37"/>
      <c r="NH135" s="37"/>
      <c r="NI135" s="37"/>
      <c r="NJ135" s="37"/>
      <c r="NK135" s="37"/>
      <c r="NL135" s="37"/>
      <c r="NM135" s="37">
        <v>8</v>
      </c>
      <c r="NN135" s="123">
        <v>0</v>
      </c>
      <c r="NO135" s="37"/>
      <c r="NP135" s="37"/>
      <c r="NQ135" s="37">
        <v>8</v>
      </c>
      <c r="NR135" s="37">
        <v>5</v>
      </c>
      <c r="NS135" s="37"/>
      <c r="NT135" s="37"/>
      <c r="NU135" s="37"/>
      <c r="NV135" s="37"/>
      <c r="NW135" s="37"/>
      <c r="NX135" s="37"/>
      <c r="NY135" s="37"/>
      <c r="NZ135" s="37"/>
      <c r="OA135" s="37"/>
      <c r="OB135" s="37"/>
      <c r="OC135" s="37"/>
      <c r="OD135" s="37"/>
      <c r="OE135" s="37"/>
      <c r="OF135" s="37"/>
      <c r="OG135" s="37"/>
      <c r="OH135" s="37"/>
      <c r="OI135" s="37"/>
      <c r="OJ135" s="37"/>
      <c r="OK135" s="37"/>
      <c r="OL135" s="37"/>
      <c r="OM135" s="37"/>
      <c r="ON135" s="37"/>
      <c r="OO135" s="37"/>
      <c r="OP135" s="37"/>
      <c r="OQ135" s="37"/>
      <c r="OR135" s="37"/>
      <c r="OS135" s="37"/>
      <c r="OT135" s="37"/>
      <c r="OU135" s="37"/>
      <c r="OV135" s="37"/>
      <c r="OW135" s="37"/>
      <c r="OX135" s="37"/>
      <c r="OY135" s="37"/>
      <c r="OZ135" s="37"/>
      <c r="PA135" s="37"/>
      <c r="PB135" s="37"/>
      <c r="PC135" s="37"/>
      <c r="PD135" s="37"/>
      <c r="PE135" s="37"/>
      <c r="PF135" s="37"/>
      <c r="PG135" s="37"/>
      <c r="PH135" s="37"/>
      <c r="PI135" s="37"/>
      <c r="PJ135" s="37"/>
      <c r="PK135" s="37"/>
      <c r="PL135" s="41">
        <f t="shared" si="0"/>
        <v>169</v>
      </c>
      <c r="PM135" s="43">
        <f t="shared" si="1"/>
        <v>32</v>
      </c>
      <c r="PN135" s="44">
        <v>151</v>
      </c>
      <c r="PO135" s="45">
        <f>AVERAGE(PN135/20)</f>
        <v>7.55</v>
      </c>
    </row>
    <row r="136" spans="1:431" x14ac:dyDescent="0.25">
      <c r="A136" s="23">
        <v>3</v>
      </c>
      <c r="B136" s="25" t="s">
        <v>306</v>
      </c>
      <c r="C136" s="25" t="s">
        <v>78</v>
      </c>
      <c r="D136" s="25" t="s">
        <v>307</v>
      </c>
      <c r="E136" s="25" t="s">
        <v>155</v>
      </c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  <c r="IU136" s="37"/>
      <c r="IV136" s="37"/>
      <c r="IW136" s="37"/>
      <c r="IX136" s="37"/>
      <c r="IY136" s="37"/>
      <c r="IZ136" s="37"/>
      <c r="JA136" s="37"/>
      <c r="JB136" s="37"/>
      <c r="JC136" s="37"/>
      <c r="JD136" s="37"/>
      <c r="JE136" s="37"/>
      <c r="JF136" s="37"/>
      <c r="JG136" s="37"/>
      <c r="JH136" s="37"/>
      <c r="JI136" s="37"/>
      <c r="JJ136" s="37"/>
      <c r="JK136" s="37"/>
      <c r="JL136" s="37"/>
      <c r="JM136" s="37"/>
      <c r="JN136" s="37"/>
      <c r="JO136" s="37"/>
      <c r="JP136" s="37"/>
      <c r="JQ136" s="37"/>
      <c r="JR136" s="37"/>
      <c r="JS136" s="37"/>
      <c r="JT136" s="37"/>
      <c r="JU136" s="37"/>
      <c r="JV136" s="37"/>
      <c r="JW136" s="37"/>
      <c r="JX136" s="37"/>
      <c r="JY136" s="37"/>
      <c r="JZ136" s="37"/>
      <c r="KA136" s="37"/>
      <c r="KB136" s="37"/>
      <c r="KC136" s="37"/>
      <c r="KD136" s="37"/>
      <c r="KE136" s="37"/>
      <c r="KF136" s="37"/>
      <c r="KG136" s="37"/>
      <c r="KH136" s="37"/>
      <c r="KI136" s="37"/>
      <c r="KJ136" s="37"/>
      <c r="KK136" s="37">
        <v>5</v>
      </c>
      <c r="KL136" s="37"/>
      <c r="KM136" s="37"/>
      <c r="KN136" s="37"/>
      <c r="KO136" s="37"/>
      <c r="KP136" s="37"/>
      <c r="KQ136" s="37"/>
      <c r="KR136" s="37"/>
      <c r="KS136" s="37"/>
      <c r="KT136" s="37"/>
      <c r="KU136" s="37"/>
      <c r="KV136" s="37"/>
      <c r="KW136" s="37"/>
      <c r="KX136" s="37"/>
      <c r="KY136" s="37">
        <v>5</v>
      </c>
      <c r="KZ136" s="37"/>
      <c r="LA136" s="37"/>
      <c r="LB136" s="37"/>
      <c r="LC136" s="37"/>
      <c r="LD136" s="37"/>
      <c r="LE136" s="37"/>
      <c r="LF136" s="37"/>
      <c r="LG136" s="37"/>
      <c r="LH136" s="37"/>
      <c r="LI136" s="37"/>
      <c r="LJ136" s="37"/>
      <c r="LK136" s="37">
        <v>6</v>
      </c>
      <c r="LL136" s="37"/>
      <c r="LM136" s="37"/>
      <c r="LN136" s="37"/>
      <c r="LO136" s="37"/>
      <c r="LP136" s="37"/>
      <c r="LQ136" s="37">
        <v>6</v>
      </c>
      <c r="LR136" s="37"/>
      <c r="LS136" s="37"/>
      <c r="LT136" s="37"/>
      <c r="LU136" s="37"/>
      <c r="LV136" s="37"/>
      <c r="LW136" s="37"/>
      <c r="LX136" s="37"/>
      <c r="LY136" s="37"/>
      <c r="LZ136" s="37"/>
      <c r="MA136" s="37"/>
      <c r="MB136" s="37"/>
      <c r="MC136" s="37"/>
      <c r="MD136" s="37"/>
      <c r="ME136" s="37"/>
      <c r="MF136" s="37"/>
      <c r="MG136" s="37"/>
      <c r="MH136" s="37"/>
      <c r="MI136" s="37"/>
      <c r="MJ136" s="37"/>
      <c r="MK136" s="37"/>
      <c r="ML136" s="37"/>
      <c r="MM136" s="37"/>
      <c r="MN136" s="37"/>
      <c r="MO136" s="37"/>
      <c r="MP136" s="37"/>
      <c r="MQ136" s="37"/>
      <c r="MR136" s="37"/>
      <c r="MS136" s="37"/>
      <c r="MT136" s="37"/>
      <c r="MU136" s="37"/>
      <c r="MV136" s="37"/>
      <c r="MW136" s="37">
        <v>5</v>
      </c>
      <c r="MX136" s="37"/>
      <c r="MY136" s="37"/>
      <c r="MZ136" s="37"/>
      <c r="NA136" s="37"/>
      <c r="NB136" s="37"/>
      <c r="NC136" s="37"/>
      <c r="ND136" s="37"/>
      <c r="NE136" s="37"/>
      <c r="NF136" s="37"/>
      <c r="NG136" s="37"/>
      <c r="NH136" s="37"/>
      <c r="NI136" s="37"/>
      <c r="NJ136" s="37"/>
      <c r="NK136" s="37"/>
      <c r="NL136" s="37"/>
      <c r="NM136" s="37">
        <v>5</v>
      </c>
      <c r="NN136" s="37"/>
      <c r="NO136" s="37"/>
      <c r="NP136" s="37"/>
      <c r="NQ136" s="37">
        <v>8</v>
      </c>
      <c r="NR136" s="37"/>
      <c r="NS136" s="37"/>
      <c r="NT136" s="37"/>
      <c r="NU136" s="37"/>
      <c r="NV136" s="37"/>
      <c r="NW136" s="37"/>
      <c r="NX136" s="37"/>
      <c r="NY136" s="37"/>
      <c r="NZ136" s="37"/>
      <c r="OA136" s="37"/>
      <c r="OB136" s="37"/>
      <c r="OC136" s="37"/>
      <c r="OD136" s="37"/>
      <c r="OE136" s="37"/>
      <c r="OF136" s="37"/>
      <c r="OG136" s="37"/>
      <c r="OH136" s="37">
        <v>6</v>
      </c>
      <c r="OI136" s="37"/>
      <c r="OJ136" s="37"/>
      <c r="OK136" s="37">
        <v>6</v>
      </c>
      <c r="OL136" s="37"/>
      <c r="OM136" s="37"/>
      <c r="ON136" s="37"/>
      <c r="OO136" s="37"/>
      <c r="OP136" s="37"/>
      <c r="OQ136" s="37"/>
      <c r="OR136" s="37"/>
      <c r="OS136" s="37"/>
      <c r="OT136" s="37"/>
      <c r="OU136" s="37"/>
      <c r="OV136" s="37"/>
      <c r="OW136" s="37"/>
      <c r="OX136" s="37"/>
      <c r="OY136" s="37"/>
      <c r="OZ136" s="37"/>
      <c r="PA136" s="37">
        <v>6</v>
      </c>
      <c r="PB136" s="37"/>
      <c r="PC136" s="37">
        <v>6</v>
      </c>
      <c r="PD136" s="37"/>
      <c r="PE136" s="37"/>
      <c r="PF136" s="37"/>
      <c r="PG136" s="37"/>
      <c r="PH136" s="37"/>
      <c r="PI136" s="37"/>
      <c r="PJ136" s="37"/>
      <c r="PK136" s="37"/>
      <c r="PL136" s="41">
        <f t="shared" si="0"/>
        <v>64</v>
      </c>
      <c r="PM136" s="43">
        <f t="shared" si="1"/>
        <v>11</v>
      </c>
      <c r="PN136" s="44"/>
      <c r="PO136" s="45">
        <f>AVERAGE(PL136/PM136)</f>
        <v>5.8181818181818183</v>
      </c>
    </row>
    <row r="137" spans="1:431" x14ac:dyDescent="0.25">
      <c r="A137" s="23">
        <v>4</v>
      </c>
      <c r="B137" s="24" t="s">
        <v>217</v>
      </c>
      <c r="C137" s="24" t="s">
        <v>78</v>
      </c>
      <c r="D137" s="24" t="s">
        <v>208</v>
      </c>
      <c r="E137" s="24" t="s">
        <v>152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>
        <v>3</v>
      </c>
      <c r="DY137" s="37">
        <v>8</v>
      </c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128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>
        <v>6</v>
      </c>
      <c r="FX137" s="37">
        <v>10</v>
      </c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>
        <v>5</v>
      </c>
      <c r="HG137" s="37">
        <v>0</v>
      </c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>
        <v>6</v>
      </c>
      <c r="HW137" s="37">
        <v>0</v>
      </c>
      <c r="HX137" s="37"/>
      <c r="HY137" s="37">
        <v>0</v>
      </c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  <c r="IU137" s="37"/>
      <c r="IV137" s="37"/>
      <c r="IW137" s="37"/>
      <c r="IX137" s="37"/>
      <c r="IY137" s="37"/>
      <c r="IZ137" s="37"/>
      <c r="JA137" s="37"/>
      <c r="JB137" s="37"/>
      <c r="JC137" s="37"/>
      <c r="JD137" s="37"/>
      <c r="JE137" s="37"/>
      <c r="JF137" s="37"/>
      <c r="JG137" s="37"/>
      <c r="JH137" s="37"/>
      <c r="JI137" s="37"/>
      <c r="JJ137" s="37"/>
      <c r="JK137" s="37"/>
      <c r="JL137" s="37"/>
      <c r="JM137" s="37"/>
      <c r="JN137" s="37"/>
      <c r="JO137" s="37"/>
      <c r="JP137" s="37"/>
      <c r="JQ137" s="37"/>
      <c r="JR137" s="37"/>
      <c r="JS137" s="37"/>
      <c r="JT137" s="37"/>
      <c r="JU137" s="37"/>
      <c r="JV137" s="37"/>
      <c r="JW137" s="37"/>
      <c r="JX137" s="37"/>
      <c r="JY137" s="37"/>
      <c r="JZ137" s="37"/>
      <c r="KA137" s="37"/>
      <c r="KB137" s="37"/>
      <c r="KC137" s="37"/>
      <c r="KD137" s="37"/>
      <c r="KE137" s="37"/>
      <c r="KF137" s="37"/>
      <c r="KG137" s="37"/>
      <c r="KH137" s="37"/>
      <c r="KI137" s="37"/>
      <c r="KJ137" s="37"/>
      <c r="KK137" s="37"/>
      <c r="KL137" s="37"/>
      <c r="KM137" s="37"/>
      <c r="KN137" s="37"/>
      <c r="KO137" s="37"/>
      <c r="KP137" s="37"/>
      <c r="KQ137" s="37"/>
      <c r="KR137" s="37"/>
      <c r="KS137" s="37"/>
      <c r="KT137" s="37"/>
      <c r="KU137" s="37"/>
      <c r="KV137" s="37"/>
      <c r="KW137" s="37"/>
      <c r="KX137" s="37"/>
      <c r="KY137" s="37">
        <v>0</v>
      </c>
      <c r="KZ137" s="37"/>
      <c r="LA137" s="37"/>
      <c r="LB137" s="37"/>
      <c r="LC137" s="37"/>
      <c r="LD137" s="37"/>
      <c r="LE137" s="37"/>
      <c r="LF137" s="37"/>
      <c r="LG137" s="37"/>
      <c r="LH137" s="37"/>
      <c r="LI137" s="37"/>
      <c r="LJ137" s="37"/>
      <c r="LK137" s="37"/>
      <c r="LL137" s="37"/>
      <c r="LM137" s="37"/>
      <c r="LN137" s="37"/>
      <c r="LO137" s="37"/>
      <c r="LP137" s="37"/>
      <c r="LQ137" s="37"/>
      <c r="LR137" s="37"/>
      <c r="LS137" s="37"/>
      <c r="LT137" s="37"/>
      <c r="LU137" s="37"/>
      <c r="LV137" s="37"/>
      <c r="LW137" s="37"/>
      <c r="LX137" s="37"/>
      <c r="LY137" s="37"/>
      <c r="LZ137" s="37"/>
      <c r="MA137" s="37"/>
      <c r="MB137" s="37"/>
      <c r="MC137" s="37"/>
      <c r="MD137" s="37"/>
      <c r="ME137" s="37"/>
      <c r="MF137" s="37"/>
      <c r="MG137" s="37"/>
      <c r="MH137" s="37"/>
      <c r="MI137" s="37"/>
      <c r="MJ137" s="37"/>
      <c r="MK137" s="37"/>
      <c r="ML137" s="37"/>
      <c r="MM137" s="37"/>
      <c r="MN137" s="37"/>
      <c r="MO137" s="37"/>
      <c r="MP137" s="37"/>
      <c r="MQ137" s="37"/>
      <c r="MR137" s="37"/>
      <c r="MS137" s="37"/>
      <c r="MT137" s="37"/>
      <c r="MU137" s="37"/>
      <c r="MV137" s="37"/>
      <c r="MW137" s="37"/>
      <c r="MX137" s="37"/>
      <c r="MY137" s="37"/>
      <c r="MZ137" s="37"/>
      <c r="NA137" s="37"/>
      <c r="NB137" s="37"/>
      <c r="NC137" s="37"/>
      <c r="ND137" s="37"/>
      <c r="NE137" s="37"/>
      <c r="NF137" s="37"/>
      <c r="NG137" s="37"/>
      <c r="NH137" s="37"/>
      <c r="NI137" s="37"/>
      <c r="NJ137" s="37"/>
      <c r="NK137" s="37"/>
      <c r="NL137" s="37"/>
      <c r="NM137" s="37"/>
      <c r="NN137" s="37"/>
      <c r="NO137" s="37"/>
      <c r="NP137" s="37"/>
      <c r="NQ137" s="37"/>
      <c r="NR137" s="37"/>
      <c r="NS137" s="37"/>
      <c r="NT137" s="37"/>
      <c r="NU137" s="37"/>
      <c r="NV137" s="37"/>
      <c r="NW137" s="37"/>
      <c r="NX137" s="37"/>
      <c r="NY137" s="37"/>
      <c r="NZ137" s="37"/>
      <c r="OA137" s="37"/>
      <c r="OB137" s="37"/>
      <c r="OC137" s="37"/>
      <c r="OD137" s="37"/>
      <c r="OE137" s="37"/>
      <c r="OF137" s="37"/>
      <c r="OG137" s="37"/>
      <c r="OH137" s="37"/>
      <c r="OI137" s="37"/>
      <c r="OJ137" s="37"/>
      <c r="OK137" s="37"/>
      <c r="OL137" s="37"/>
      <c r="OM137" s="37"/>
      <c r="ON137" s="37"/>
      <c r="OO137" s="37"/>
      <c r="OP137" s="37"/>
      <c r="OQ137" s="37"/>
      <c r="OR137" s="37"/>
      <c r="OS137" s="37"/>
      <c r="OT137" s="37"/>
      <c r="OU137" s="37"/>
      <c r="OV137" s="37"/>
      <c r="OW137" s="37"/>
      <c r="OX137" s="37"/>
      <c r="OY137" s="37"/>
      <c r="OZ137" s="37"/>
      <c r="PA137" s="37"/>
      <c r="PB137" s="37"/>
      <c r="PC137" s="37"/>
      <c r="PD137" s="37"/>
      <c r="PE137" s="37"/>
      <c r="PF137" s="37"/>
      <c r="PG137" s="37"/>
      <c r="PH137" s="37"/>
      <c r="PI137" s="37"/>
      <c r="PJ137" s="37"/>
      <c r="PK137" s="37"/>
      <c r="PL137" s="41">
        <f t="shared" si="0"/>
        <v>38</v>
      </c>
      <c r="PM137" s="43">
        <f t="shared" si="1"/>
        <v>10</v>
      </c>
      <c r="PN137" s="44"/>
      <c r="PO137" s="45">
        <f>AVERAGE(PL137/PM137)</f>
        <v>3.8</v>
      </c>
    </row>
    <row r="138" spans="1:431" x14ac:dyDescent="0.25">
      <c r="A138" s="23">
        <v>5</v>
      </c>
      <c r="B138" s="24" t="s">
        <v>306</v>
      </c>
      <c r="C138" s="24" t="s">
        <v>78</v>
      </c>
      <c r="D138" s="24" t="s">
        <v>329</v>
      </c>
      <c r="E138" s="24" t="s">
        <v>155</v>
      </c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  <c r="IT138" s="37"/>
      <c r="IU138" s="37"/>
      <c r="IV138" s="37"/>
      <c r="IW138" s="37"/>
      <c r="IX138" s="37"/>
      <c r="IY138" s="37"/>
      <c r="IZ138" s="37"/>
      <c r="JA138" s="37"/>
      <c r="JB138" s="37"/>
      <c r="JC138" s="37"/>
      <c r="JD138" s="37"/>
      <c r="JE138" s="37"/>
      <c r="JF138" s="37"/>
      <c r="JG138" s="37"/>
      <c r="JH138" s="37"/>
      <c r="JI138" s="37"/>
      <c r="JJ138" s="37"/>
      <c r="JK138" s="37"/>
      <c r="JL138" s="37"/>
      <c r="JM138" s="37"/>
      <c r="JN138" s="37"/>
      <c r="JO138" s="37"/>
      <c r="JP138" s="37"/>
      <c r="JQ138" s="37"/>
      <c r="JR138" s="37"/>
      <c r="JS138" s="37"/>
      <c r="JT138" s="37"/>
      <c r="JU138" s="37"/>
      <c r="JV138" s="37"/>
      <c r="JW138" s="37"/>
      <c r="JX138" s="37"/>
      <c r="JY138" s="37"/>
      <c r="JZ138" s="37"/>
      <c r="KA138" s="37"/>
      <c r="KB138" s="37"/>
      <c r="KC138" s="37"/>
      <c r="KD138" s="37"/>
      <c r="KE138" s="37"/>
      <c r="KF138" s="37"/>
      <c r="KG138" s="37"/>
      <c r="KH138" s="37"/>
      <c r="KI138" s="37"/>
      <c r="KJ138" s="37">
        <v>6</v>
      </c>
      <c r="KK138" s="37"/>
      <c r="KL138" s="37"/>
      <c r="KM138" s="37"/>
      <c r="KN138" s="37"/>
      <c r="KO138" s="37"/>
      <c r="KP138" s="37"/>
      <c r="KQ138" s="37"/>
      <c r="KR138" s="37"/>
      <c r="KS138" s="37"/>
      <c r="KT138" s="37"/>
      <c r="KU138" s="37"/>
      <c r="KV138" s="37"/>
      <c r="KW138" s="37"/>
      <c r="KX138" s="37"/>
      <c r="KY138" s="37"/>
      <c r="KZ138" s="37"/>
      <c r="LA138" s="37"/>
      <c r="LB138" s="37"/>
      <c r="LC138" s="37"/>
      <c r="LD138" s="37"/>
      <c r="LE138" s="37"/>
      <c r="LF138" s="37"/>
      <c r="LG138" s="37"/>
      <c r="LH138" s="37"/>
      <c r="LI138" s="37"/>
      <c r="LJ138" s="37"/>
      <c r="LK138" s="37">
        <v>6</v>
      </c>
      <c r="LL138" s="37"/>
      <c r="LM138" s="37"/>
      <c r="LN138" s="37"/>
      <c r="LO138" s="37"/>
      <c r="LP138" s="37"/>
      <c r="LQ138" s="37"/>
      <c r="LR138" s="37"/>
      <c r="LS138" s="37"/>
      <c r="LT138" s="37"/>
      <c r="LU138" s="37"/>
      <c r="LV138" s="37"/>
      <c r="LW138" s="37"/>
      <c r="LX138" s="37"/>
      <c r="LY138" s="37"/>
      <c r="LZ138" s="37"/>
      <c r="MA138" s="37"/>
      <c r="MB138" s="37"/>
      <c r="MC138" s="37"/>
      <c r="MD138" s="37"/>
      <c r="ME138" s="37"/>
      <c r="MF138" s="37"/>
      <c r="MG138" s="37"/>
      <c r="MH138" s="37"/>
      <c r="MI138" s="37"/>
      <c r="MJ138" s="37"/>
      <c r="MK138" s="37"/>
      <c r="ML138" s="37"/>
      <c r="MM138" s="37"/>
      <c r="MN138" s="37"/>
      <c r="MO138" s="37"/>
      <c r="MP138" s="37"/>
      <c r="MQ138" s="37"/>
      <c r="MR138" s="37"/>
      <c r="MS138" s="37"/>
      <c r="MT138" s="37"/>
      <c r="MU138" s="37"/>
      <c r="MV138" s="37"/>
      <c r="MW138" s="37"/>
      <c r="MX138" s="37"/>
      <c r="MY138" s="37"/>
      <c r="MZ138" s="37"/>
      <c r="NA138" s="37"/>
      <c r="NB138" s="37">
        <v>3</v>
      </c>
      <c r="NC138" s="37"/>
      <c r="ND138" s="37"/>
      <c r="NE138" s="37"/>
      <c r="NF138" s="37"/>
      <c r="NG138" s="37"/>
      <c r="NH138" s="37"/>
      <c r="NI138" s="37"/>
      <c r="NJ138" s="37"/>
      <c r="NK138" s="37"/>
      <c r="NL138" s="37"/>
      <c r="NM138" s="37"/>
      <c r="NN138" s="37"/>
      <c r="NO138" s="37"/>
      <c r="NP138" s="37"/>
      <c r="NQ138" s="37"/>
      <c r="NR138" s="37"/>
      <c r="NS138" s="37"/>
      <c r="NT138" s="37"/>
      <c r="NU138" s="37"/>
      <c r="NV138" s="37"/>
      <c r="NW138" s="37"/>
      <c r="NX138" s="37"/>
      <c r="NY138" s="37"/>
      <c r="NZ138" s="37"/>
      <c r="OA138" s="37"/>
      <c r="OB138" s="37"/>
      <c r="OC138" s="37"/>
      <c r="OD138" s="37"/>
      <c r="OE138" s="37"/>
      <c r="OF138" s="37"/>
      <c r="OG138" s="37"/>
      <c r="OH138" s="37">
        <v>6</v>
      </c>
      <c r="OI138" s="37"/>
      <c r="OJ138" s="37"/>
      <c r="OK138" s="37"/>
      <c r="OL138" s="37"/>
      <c r="OM138" s="37"/>
      <c r="ON138" s="37"/>
      <c r="OO138" s="37"/>
      <c r="OP138" s="37"/>
      <c r="OQ138" s="37"/>
      <c r="OR138" s="37"/>
      <c r="OS138" s="37"/>
      <c r="OT138" s="37"/>
      <c r="OU138" s="37"/>
      <c r="OV138" s="37"/>
      <c r="OW138" s="37"/>
      <c r="OX138" s="37"/>
      <c r="OY138" s="37"/>
      <c r="OZ138" s="37"/>
      <c r="PA138" s="37">
        <v>5</v>
      </c>
      <c r="PB138" s="37"/>
      <c r="PC138" s="37">
        <v>6</v>
      </c>
      <c r="PD138" s="37"/>
      <c r="PE138" s="37"/>
      <c r="PF138" s="37"/>
      <c r="PG138" s="37"/>
      <c r="PH138" s="37"/>
      <c r="PI138" s="37"/>
      <c r="PJ138" s="37"/>
      <c r="PK138" s="37"/>
      <c r="PL138" s="41">
        <f t="shared" si="0"/>
        <v>32</v>
      </c>
      <c r="PM138" s="43">
        <f t="shared" si="1"/>
        <v>6</v>
      </c>
      <c r="PN138" s="44"/>
      <c r="PO138" s="45">
        <v>6</v>
      </c>
    </row>
    <row r="139" spans="1:431" x14ac:dyDescent="0.25">
      <c r="A139" s="23">
        <v>6</v>
      </c>
      <c r="B139" s="24" t="s">
        <v>76</v>
      </c>
      <c r="C139" s="24" t="s">
        <v>78</v>
      </c>
      <c r="D139" s="24" t="s">
        <v>134</v>
      </c>
      <c r="E139" s="24" t="s">
        <v>135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>
        <v>6</v>
      </c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  <c r="IQ139" s="37"/>
      <c r="IR139" s="37"/>
      <c r="IS139" s="37"/>
      <c r="IT139" s="37"/>
      <c r="IU139" s="37"/>
      <c r="IV139" s="37"/>
      <c r="IW139" s="37"/>
      <c r="IX139" s="37"/>
      <c r="IY139" s="37"/>
      <c r="IZ139" s="37"/>
      <c r="JA139" s="37"/>
      <c r="JB139" s="37"/>
      <c r="JC139" s="37"/>
      <c r="JD139" s="37"/>
      <c r="JE139" s="37"/>
      <c r="JF139" s="37"/>
      <c r="JG139" s="37"/>
      <c r="JH139" s="37"/>
      <c r="JI139" s="37"/>
      <c r="JJ139" s="37"/>
      <c r="JK139" s="37"/>
      <c r="JL139" s="37"/>
      <c r="JM139" s="37"/>
      <c r="JN139" s="37"/>
      <c r="JO139" s="37"/>
      <c r="JP139" s="37"/>
      <c r="JQ139" s="37"/>
      <c r="JR139" s="37"/>
      <c r="JS139" s="37"/>
      <c r="JT139" s="37"/>
      <c r="JU139" s="37"/>
      <c r="JV139" s="37"/>
      <c r="JW139" s="37"/>
      <c r="JX139" s="37"/>
      <c r="JY139" s="37"/>
      <c r="JZ139" s="37"/>
      <c r="KA139" s="37"/>
      <c r="KB139" s="37"/>
      <c r="KC139" s="37"/>
      <c r="KD139" s="37"/>
      <c r="KE139" s="37"/>
      <c r="KF139" s="37"/>
      <c r="KG139" s="37"/>
      <c r="KH139" s="37"/>
      <c r="KI139" s="37"/>
      <c r="KJ139" s="37"/>
      <c r="KK139" s="37"/>
      <c r="KL139" s="37"/>
      <c r="KM139" s="37"/>
      <c r="KN139" s="37"/>
      <c r="KO139" s="37"/>
      <c r="KP139" s="37"/>
      <c r="KQ139" s="37"/>
      <c r="KR139" s="37"/>
      <c r="KS139" s="37"/>
      <c r="KT139" s="37"/>
      <c r="KU139" s="37"/>
      <c r="KV139" s="37"/>
      <c r="KW139" s="37"/>
      <c r="KX139" s="37"/>
      <c r="KY139" s="37">
        <v>6</v>
      </c>
      <c r="KZ139" s="37"/>
      <c r="LA139" s="37"/>
      <c r="LB139" s="37"/>
      <c r="LC139" s="37"/>
      <c r="LD139" s="37"/>
      <c r="LE139" s="37"/>
      <c r="LF139" s="37"/>
      <c r="LG139" s="37"/>
      <c r="LH139" s="37"/>
      <c r="LI139" s="37"/>
      <c r="LJ139" s="37"/>
      <c r="LK139" s="37"/>
      <c r="LL139" s="37"/>
      <c r="LM139" s="37"/>
      <c r="LN139" s="37"/>
      <c r="LO139" s="37"/>
      <c r="LP139" s="37"/>
      <c r="LQ139" s="37"/>
      <c r="LR139" s="37"/>
      <c r="LS139" s="37"/>
      <c r="LT139" s="37"/>
      <c r="LU139" s="37"/>
      <c r="LV139" s="37"/>
      <c r="LW139" s="37"/>
      <c r="LX139" s="37"/>
      <c r="LY139" s="37"/>
      <c r="LZ139" s="37"/>
      <c r="MA139" s="37"/>
      <c r="MB139" s="37"/>
      <c r="MC139" s="37"/>
      <c r="MD139" s="37"/>
      <c r="ME139" s="37"/>
      <c r="MF139" s="37"/>
      <c r="MG139" s="37"/>
      <c r="MH139" s="37"/>
      <c r="MI139" s="37"/>
      <c r="MJ139" s="37"/>
      <c r="MK139" s="37"/>
      <c r="ML139" s="37"/>
      <c r="MM139" s="37"/>
      <c r="MN139" s="37"/>
      <c r="MO139" s="37"/>
      <c r="MP139" s="37"/>
      <c r="MQ139" s="37"/>
      <c r="MR139" s="37"/>
      <c r="MS139" s="37"/>
      <c r="MT139" s="37"/>
      <c r="MU139" s="37"/>
      <c r="MV139" s="37"/>
      <c r="MW139" s="37"/>
      <c r="MX139" s="37"/>
      <c r="MY139" s="37"/>
      <c r="MZ139" s="37"/>
      <c r="NA139" s="37"/>
      <c r="NB139" s="37"/>
      <c r="NC139" s="37"/>
      <c r="ND139" s="37"/>
      <c r="NE139" s="37"/>
      <c r="NF139" s="37"/>
      <c r="NG139" s="37"/>
      <c r="NH139" s="37"/>
      <c r="NI139" s="37"/>
      <c r="NJ139" s="37"/>
      <c r="NK139" s="37"/>
      <c r="NL139" s="37"/>
      <c r="NM139" s="37"/>
      <c r="NN139" s="37"/>
      <c r="NO139" s="37"/>
      <c r="NP139" s="37"/>
      <c r="NQ139" s="37"/>
      <c r="NR139" s="37"/>
      <c r="NS139" s="37"/>
      <c r="NT139" s="37"/>
      <c r="NU139" s="37"/>
      <c r="NV139" s="37"/>
      <c r="NW139" s="37"/>
      <c r="NX139" s="37"/>
      <c r="NY139" s="37"/>
      <c r="NZ139" s="37"/>
      <c r="OA139" s="37"/>
      <c r="OB139" s="37"/>
      <c r="OC139" s="37"/>
      <c r="OD139" s="37"/>
      <c r="OE139" s="37"/>
      <c r="OF139" s="37"/>
      <c r="OG139" s="37"/>
      <c r="OH139" s="37"/>
      <c r="OI139" s="37"/>
      <c r="OJ139" s="37"/>
      <c r="OK139" s="37"/>
      <c r="OL139" s="37"/>
      <c r="OM139" s="37"/>
      <c r="ON139" s="37"/>
      <c r="OO139" s="37"/>
      <c r="OP139" s="37"/>
      <c r="OQ139" s="37"/>
      <c r="OR139" s="37"/>
      <c r="OS139" s="37"/>
      <c r="OT139" s="37"/>
      <c r="OU139" s="37"/>
      <c r="OV139" s="37"/>
      <c r="OW139" s="37"/>
      <c r="OX139" s="37"/>
      <c r="OY139" s="37"/>
      <c r="OZ139" s="37"/>
      <c r="PA139" s="37"/>
      <c r="PB139" s="37"/>
      <c r="PC139" s="37"/>
      <c r="PD139" s="37"/>
      <c r="PE139" s="37"/>
      <c r="PF139" s="37">
        <v>3</v>
      </c>
      <c r="PG139" s="37"/>
      <c r="PH139" s="37"/>
      <c r="PI139" s="37"/>
      <c r="PJ139" s="37"/>
      <c r="PK139" s="37"/>
      <c r="PL139" s="41">
        <f t="shared" si="0"/>
        <v>15</v>
      </c>
      <c r="PM139" s="43">
        <f t="shared" si="1"/>
        <v>3</v>
      </c>
      <c r="PN139" s="44"/>
      <c r="PO139" s="45">
        <f>AVERAGE(PL139/PM139)</f>
        <v>5</v>
      </c>
    </row>
    <row r="140" spans="1:431" x14ac:dyDescent="0.25">
      <c r="A140" s="23">
        <v>7</v>
      </c>
      <c r="B140" s="26" t="s">
        <v>217</v>
      </c>
      <c r="C140" s="26" t="s">
        <v>78</v>
      </c>
      <c r="D140" s="26" t="s">
        <v>328</v>
      </c>
      <c r="E140" s="24" t="s">
        <v>152</v>
      </c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  <c r="IU140" s="37"/>
      <c r="IV140" s="37"/>
      <c r="IW140" s="37"/>
      <c r="IX140" s="37"/>
      <c r="IY140" s="37"/>
      <c r="IZ140" s="37"/>
      <c r="JA140" s="37"/>
      <c r="JB140" s="37"/>
      <c r="JC140" s="37"/>
      <c r="JD140" s="37"/>
      <c r="JE140" s="37"/>
      <c r="JF140" s="37"/>
      <c r="JG140" s="37"/>
      <c r="JH140" s="37"/>
      <c r="JI140" s="37"/>
      <c r="JJ140" s="37"/>
      <c r="JK140" s="37"/>
      <c r="JL140" s="37"/>
      <c r="JM140" s="37"/>
      <c r="JN140" s="37"/>
      <c r="JO140" s="37"/>
      <c r="JP140" s="37"/>
      <c r="JQ140" s="37"/>
      <c r="JR140" s="37"/>
      <c r="JS140" s="37"/>
      <c r="JT140" s="37"/>
      <c r="JU140" s="37"/>
      <c r="JV140" s="37"/>
      <c r="JW140" s="37"/>
      <c r="JX140" s="37"/>
      <c r="JY140" s="37"/>
      <c r="JZ140" s="37"/>
      <c r="KA140" s="37"/>
      <c r="KB140" s="37"/>
      <c r="KC140" s="37"/>
      <c r="KD140" s="37"/>
      <c r="KE140" s="37"/>
      <c r="KF140" s="37"/>
      <c r="KG140" s="37"/>
      <c r="KH140" s="37"/>
      <c r="KI140" s="37"/>
      <c r="KJ140" s="37">
        <v>5</v>
      </c>
      <c r="KK140" s="37"/>
      <c r="KL140" s="37"/>
      <c r="KM140" s="37"/>
      <c r="KN140" s="37"/>
      <c r="KO140" s="37"/>
      <c r="KP140" s="37"/>
      <c r="KQ140" s="37"/>
      <c r="KR140" s="37"/>
      <c r="KS140" s="37"/>
      <c r="KT140" s="37"/>
      <c r="KU140" s="37"/>
      <c r="KV140" s="37"/>
      <c r="KW140" s="37"/>
      <c r="KX140" s="37"/>
      <c r="KY140" s="37"/>
      <c r="KZ140" s="37"/>
      <c r="LA140" s="37"/>
      <c r="LB140" s="37"/>
      <c r="LC140" s="37"/>
      <c r="LD140" s="37"/>
      <c r="LE140" s="37"/>
      <c r="LF140" s="37"/>
      <c r="LG140" s="37"/>
      <c r="LH140" s="37"/>
      <c r="LI140" s="37"/>
      <c r="LJ140" s="37"/>
      <c r="LK140" s="37"/>
      <c r="LL140" s="37"/>
      <c r="LM140" s="37"/>
      <c r="LN140" s="37"/>
      <c r="LO140" s="37"/>
      <c r="LP140" s="37"/>
      <c r="LQ140" s="37">
        <v>4</v>
      </c>
      <c r="LR140" s="37"/>
      <c r="LS140" s="37"/>
      <c r="LT140" s="37"/>
      <c r="LU140" s="37"/>
      <c r="LV140" s="37"/>
      <c r="LW140" s="37"/>
      <c r="LX140" s="37"/>
      <c r="LY140" s="37"/>
      <c r="LZ140" s="37"/>
      <c r="MA140" s="37"/>
      <c r="MB140" s="37"/>
      <c r="MC140" s="37"/>
      <c r="MD140" s="37"/>
      <c r="ME140" s="37"/>
      <c r="MF140" s="37"/>
      <c r="MG140" s="37"/>
      <c r="MH140" s="37"/>
      <c r="MI140" s="37"/>
      <c r="MJ140" s="37"/>
      <c r="MK140" s="37"/>
      <c r="ML140" s="37"/>
      <c r="MM140" s="37"/>
      <c r="MN140" s="37"/>
      <c r="MO140" s="37"/>
      <c r="MP140" s="37"/>
      <c r="MQ140" s="37"/>
      <c r="MR140" s="37"/>
      <c r="MS140" s="37"/>
      <c r="MT140" s="37"/>
      <c r="MU140" s="37"/>
      <c r="MV140" s="37"/>
      <c r="MW140" s="37"/>
      <c r="MX140" s="37"/>
      <c r="MY140" s="37"/>
      <c r="MZ140" s="37"/>
      <c r="NA140" s="37"/>
      <c r="NB140" s="37"/>
      <c r="NC140" s="37"/>
      <c r="ND140" s="37"/>
      <c r="NE140" s="37"/>
      <c r="NF140" s="37"/>
      <c r="NG140" s="37"/>
      <c r="NH140" s="37"/>
      <c r="NI140" s="37"/>
      <c r="NJ140" s="37"/>
      <c r="NK140" s="37"/>
      <c r="NL140" s="37"/>
      <c r="NM140" s="37"/>
      <c r="NN140" s="37"/>
      <c r="NO140" s="37"/>
      <c r="NP140" s="37"/>
      <c r="NQ140" s="37"/>
      <c r="NR140" s="37"/>
      <c r="NS140" s="37"/>
      <c r="NT140" s="37"/>
      <c r="NU140" s="37"/>
      <c r="NV140" s="37"/>
      <c r="NW140" s="37"/>
      <c r="NX140" s="37"/>
      <c r="NY140" s="37"/>
      <c r="NZ140" s="37"/>
      <c r="OA140" s="37"/>
      <c r="OB140" s="37"/>
      <c r="OC140" s="37"/>
      <c r="OD140" s="37"/>
      <c r="OE140" s="37"/>
      <c r="OF140" s="37"/>
      <c r="OG140" s="37"/>
      <c r="OH140" s="37"/>
      <c r="OI140" s="37"/>
      <c r="OJ140" s="37"/>
      <c r="OK140" s="37"/>
      <c r="OL140" s="37"/>
      <c r="OM140" s="37"/>
      <c r="ON140" s="37"/>
      <c r="OO140" s="37"/>
      <c r="OP140" s="37"/>
      <c r="OQ140" s="37"/>
      <c r="OR140" s="37"/>
      <c r="OS140" s="37"/>
      <c r="OT140" s="37"/>
      <c r="OU140" s="37"/>
      <c r="OV140" s="37"/>
      <c r="OW140" s="37"/>
      <c r="OX140" s="37"/>
      <c r="OY140" s="37"/>
      <c r="OZ140" s="37"/>
      <c r="PA140" s="37"/>
      <c r="PB140" s="37"/>
      <c r="PC140" s="37"/>
      <c r="PD140" s="37"/>
      <c r="PE140" s="37"/>
      <c r="PF140" s="37"/>
      <c r="PG140" s="37"/>
      <c r="PH140" s="37"/>
      <c r="PI140" s="37"/>
      <c r="PJ140" s="37"/>
      <c r="PK140" s="37"/>
      <c r="PL140" s="41">
        <f t="shared" si="0"/>
        <v>9</v>
      </c>
      <c r="PM140" s="43">
        <f t="shared" si="1"/>
        <v>2</v>
      </c>
      <c r="PN140" s="44"/>
      <c r="PO140" s="45">
        <v>6</v>
      </c>
    </row>
    <row r="141" spans="1:431" x14ac:dyDescent="0.25">
      <c r="A141" s="23">
        <v>8</v>
      </c>
      <c r="B141" s="24" t="s">
        <v>217</v>
      </c>
      <c r="C141" s="24" t="s">
        <v>78</v>
      </c>
      <c r="D141" s="24" t="s">
        <v>209</v>
      </c>
      <c r="E141" s="24" t="s">
        <v>152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>
        <v>6</v>
      </c>
      <c r="DY141" s="37">
        <v>0</v>
      </c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  <c r="IT141" s="37"/>
      <c r="IU141" s="37"/>
      <c r="IV141" s="37"/>
      <c r="IW141" s="37"/>
      <c r="IX141" s="37"/>
      <c r="IY141" s="37"/>
      <c r="IZ141" s="37"/>
      <c r="JA141" s="37"/>
      <c r="JB141" s="37"/>
      <c r="JC141" s="37"/>
      <c r="JD141" s="37"/>
      <c r="JE141" s="37"/>
      <c r="JF141" s="37"/>
      <c r="JG141" s="37"/>
      <c r="JH141" s="37"/>
      <c r="JI141" s="37"/>
      <c r="JJ141" s="37"/>
      <c r="JK141" s="37"/>
      <c r="JL141" s="37"/>
      <c r="JM141" s="37"/>
      <c r="JN141" s="37"/>
      <c r="JO141" s="37"/>
      <c r="JP141" s="37"/>
      <c r="JQ141" s="37"/>
      <c r="JR141" s="37"/>
      <c r="JS141" s="37"/>
      <c r="JT141" s="37"/>
      <c r="JU141" s="37"/>
      <c r="JV141" s="37"/>
      <c r="JW141" s="37"/>
      <c r="JX141" s="37"/>
      <c r="JY141" s="37"/>
      <c r="JZ141" s="37"/>
      <c r="KA141" s="37"/>
      <c r="KB141" s="37"/>
      <c r="KC141" s="37"/>
      <c r="KD141" s="37"/>
      <c r="KE141" s="37"/>
      <c r="KF141" s="37"/>
      <c r="KG141" s="37"/>
      <c r="KH141" s="37"/>
      <c r="KI141" s="37"/>
      <c r="KJ141" s="37"/>
      <c r="KK141" s="37"/>
      <c r="KL141" s="37"/>
      <c r="KM141" s="37"/>
      <c r="KN141" s="37"/>
      <c r="KO141" s="37"/>
      <c r="KP141" s="37"/>
      <c r="KQ141" s="37"/>
      <c r="KR141" s="37"/>
      <c r="KS141" s="37"/>
      <c r="KT141" s="37"/>
      <c r="KU141" s="37"/>
      <c r="KV141" s="37"/>
      <c r="KW141" s="37"/>
      <c r="KX141" s="37"/>
      <c r="KY141" s="37"/>
      <c r="KZ141" s="37"/>
      <c r="LA141" s="37"/>
      <c r="LB141" s="37"/>
      <c r="LC141" s="37"/>
      <c r="LD141" s="37"/>
      <c r="LE141" s="37"/>
      <c r="LF141" s="37"/>
      <c r="LG141" s="37"/>
      <c r="LH141" s="37"/>
      <c r="LI141" s="37"/>
      <c r="LJ141" s="37"/>
      <c r="LK141" s="37"/>
      <c r="LL141" s="37"/>
      <c r="LM141" s="37"/>
      <c r="LN141" s="37"/>
      <c r="LO141" s="37"/>
      <c r="LP141" s="37"/>
      <c r="LQ141" s="37"/>
      <c r="LR141" s="37"/>
      <c r="LS141" s="37"/>
      <c r="LT141" s="37"/>
      <c r="LU141" s="37"/>
      <c r="LV141" s="37"/>
      <c r="LW141" s="37"/>
      <c r="LX141" s="37"/>
      <c r="LY141" s="37"/>
      <c r="LZ141" s="37"/>
      <c r="MA141" s="37"/>
      <c r="MB141" s="37"/>
      <c r="MC141" s="37"/>
      <c r="MD141" s="37"/>
      <c r="ME141" s="37"/>
      <c r="MF141" s="37"/>
      <c r="MG141" s="37"/>
      <c r="MH141" s="37"/>
      <c r="MI141" s="37"/>
      <c r="MJ141" s="37"/>
      <c r="MK141" s="37"/>
      <c r="ML141" s="37"/>
      <c r="MM141" s="37"/>
      <c r="MN141" s="37"/>
      <c r="MO141" s="37"/>
      <c r="MP141" s="37"/>
      <c r="MQ141" s="37"/>
      <c r="MR141" s="37"/>
      <c r="MS141" s="37"/>
      <c r="MT141" s="37"/>
      <c r="MU141" s="37"/>
      <c r="MV141" s="37"/>
      <c r="MW141" s="37"/>
      <c r="MX141" s="37"/>
      <c r="MY141" s="37"/>
      <c r="MZ141" s="37"/>
      <c r="NA141" s="37"/>
      <c r="NB141" s="37"/>
      <c r="NC141" s="37"/>
      <c r="ND141" s="37"/>
      <c r="NE141" s="37"/>
      <c r="NF141" s="37"/>
      <c r="NG141" s="37"/>
      <c r="NH141" s="37"/>
      <c r="NI141" s="37"/>
      <c r="NJ141" s="37"/>
      <c r="NK141" s="37"/>
      <c r="NL141" s="37"/>
      <c r="NM141" s="37"/>
      <c r="NN141" s="37"/>
      <c r="NO141" s="37"/>
      <c r="NP141" s="37"/>
      <c r="NQ141" s="37"/>
      <c r="NR141" s="37"/>
      <c r="NS141" s="37"/>
      <c r="NT141" s="37"/>
      <c r="NU141" s="37"/>
      <c r="NV141" s="37"/>
      <c r="NW141" s="37"/>
      <c r="NX141" s="37"/>
      <c r="NY141" s="37"/>
      <c r="NZ141" s="37"/>
      <c r="OA141" s="37"/>
      <c r="OB141" s="37"/>
      <c r="OC141" s="37"/>
      <c r="OD141" s="37"/>
      <c r="OE141" s="37"/>
      <c r="OF141" s="37"/>
      <c r="OG141" s="37"/>
      <c r="OH141" s="37"/>
      <c r="OI141" s="37"/>
      <c r="OJ141" s="37"/>
      <c r="OK141" s="37"/>
      <c r="OL141" s="37"/>
      <c r="OM141" s="37"/>
      <c r="ON141" s="37"/>
      <c r="OO141" s="37"/>
      <c r="OP141" s="37"/>
      <c r="OQ141" s="37"/>
      <c r="OR141" s="37"/>
      <c r="OS141" s="37"/>
      <c r="OT141" s="37"/>
      <c r="OU141" s="37"/>
      <c r="OV141" s="37"/>
      <c r="OW141" s="37"/>
      <c r="OX141" s="37"/>
      <c r="OY141" s="37"/>
      <c r="OZ141" s="37"/>
      <c r="PA141" s="37"/>
      <c r="PB141" s="37"/>
      <c r="PC141" s="37"/>
      <c r="PD141" s="37"/>
      <c r="PE141" s="37"/>
      <c r="PF141" s="37"/>
      <c r="PG141" s="37"/>
      <c r="PH141" s="37"/>
      <c r="PI141" s="37"/>
      <c r="PJ141" s="37"/>
      <c r="PK141" s="37"/>
      <c r="PL141" s="41">
        <f t="shared" si="0"/>
        <v>6</v>
      </c>
      <c r="PM141" s="43">
        <f t="shared" si="1"/>
        <v>2</v>
      </c>
      <c r="PN141" s="44"/>
      <c r="PO141" s="45">
        <f>AVERAGE(PL141/PM141)</f>
        <v>3</v>
      </c>
    </row>
    <row r="142" spans="1:431" x14ac:dyDescent="0.25">
      <c r="A142" s="23">
        <v>8</v>
      </c>
      <c r="B142" s="24" t="s">
        <v>217</v>
      </c>
      <c r="C142" s="24" t="s">
        <v>78</v>
      </c>
      <c r="D142" s="25" t="s">
        <v>313</v>
      </c>
      <c r="E142" s="24" t="s">
        <v>152</v>
      </c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  <c r="IV142" s="37"/>
      <c r="IW142" s="37"/>
      <c r="IX142" s="37"/>
      <c r="IY142" s="37"/>
      <c r="IZ142" s="37"/>
      <c r="JA142" s="37"/>
      <c r="JB142" s="37"/>
      <c r="JC142" s="37"/>
      <c r="JD142" s="37"/>
      <c r="JE142" s="37"/>
      <c r="JF142" s="37"/>
      <c r="JG142" s="37"/>
      <c r="JH142" s="37"/>
      <c r="JI142" s="37"/>
      <c r="JJ142" s="37"/>
      <c r="JK142" s="37"/>
      <c r="JL142" s="37"/>
      <c r="JM142" s="37"/>
      <c r="JN142" s="37"/>
      <c r="JO142" s="37"/>
      <c r="JP142" s="37"/>
      <c r="JQ142" s="37"/>
      <c r="JR142" s="37"/>
      <c r="JS142" s="37"/>
      <c r="JT142" s="37"/>
      <c r="JU142" s="37"/>
      <c r="JV142" s="37"/>
      <c r="JW142" s="37"/>
      <c r="JX142" s="37"/>
      <c r="JY142" s="37"/>
      <c r="JZ142" s="37"/>
      <c r="KA142" s="37"/>
      <c r="KB142" s="37"/>
      <c r="KC142" s="37"/>
      <c r="KD142" s="37"/>
      <c r="KE142" s="37"/>
      <c r="KF142" s="37"/>
      <c r="KG142" s="37"/>
      <c r="KH142" s="37"/>
      <c r="KI142" s="37"/>
      <c r="KJ142" s="37"/>
      <c r="KK142" s="37"/>
      <c r="KL142" s="37"/>
      <c r="KM142" s="37"/>
      <c r="KN142" s="37"/>
      <c r="KO142" s="37"/>
      <c r="KP142" s="37"/>
      <c r="KQ142" s="37"/>
      <c r="KR142" s="37"/>
      <c r="KS142" s="37"/>
      <c r="KT142" s="37"/>
      <c r="KU142" s="37"/>
      <c r="KV142" s="37"/>
      <c r="KW142" s="37"/>
      <c r="KX142" s="37"/>
      <c r="KY142" s="37">
        <v>6</v>
      </c>
      <c r="KZ142" s="37"/>
      <c r="LA142" s="37"/>
      <c r="LB142" s="37"/>
      <c r="LC142" s="37"/>
      <c r="LD142" s="37"/>
      <c r="LE142" s="37"/>
      <c r="LF142" s="37"/>
      <c r="LG142" s="37"/>
      <c r="LH142" s="37"/>
      <c r="LI142" s="37"/>
      <c r="LJ142" s="37"/>
      <c r="LK142" s="37"/>
      <c r="LL142" s="37"/>
      <c r="LM142" s="37"/>
      <c r="LN142" s="37"/>
      <c r="LO142" s="37"/>
      <c r="LP142" s="37"/>
      <c r="LQ142" s="37"/>
      <c r="LR142" s="37"/>
      <c r="LS142" s="37"/>
      <c r="LT142" s="37"/>
      <c r="LU142" s="37"/>
      <c r="LV142" s="37"/>
      <c r="LW142" s="37"/>
      <c r="LX142" s="37"/>
      <c r="LY142" s="37"/>
      <c r="LZ142" s="37"/>
      <c r="MA142" s="37"/>
      <c r="MB142" s="37"/>
      <c r="MC142" s="37"/>
      <c r="MD142" s="37"/>
      <c r="ME142" s="37"/>
      <c r="MF142" s="37"/>
      <c r="MG142" s="37"/>
      <c r="MH142" s="37"/>
      <c r="MI142" s="37"/>
      <c r="MJ142" s="37"/>
      <c r="MK142" s="37"/>
      <c r="ML142" s="37"/>
      <c r="MM142" s="37"/>
      <c r="MN142" s="37"/>
      <c r="MO142" s="37"/>
      <c r="MP142" s="37"/>
      <c r="MQ142" s="37"/>
      <c r="MR142" s="37"/>
      <c r="MS142" s="37"/>
      <c r="MT142" s="37"/>
      <c r="MU142" s="37"/>
      <c r="MV142" s="37"/>
      <c r="MW142" s="37"/>
      <c r="MX142" s="37"/>
      <c r="MY142" s="37"/>
      <c r="MZ142" s="37"/>
      <c r="NA142" s="37"/>
      <c r="NB142" s="37"/>
      <c r="NC142" s="37"/>
      <c r="ND142" s="37"/>
      <c r="NE142" s="37"/>
      <c r="NF142" s="37"/>
      <c r="NG142" s="37"/>
      <c r="NH142" s="37"/>
      <c r="NI142" s="37"/>
      <c r="NJ142" s="37"/>
      <c r="NK142" s="37"/>
      <c r="NL142" s="37"/>
      <c r="NM142" s="37">
        <v>0</v>
      </c>
      <c r="NN142" s="37"/>
      <c r="NO142" s="37"/>
      <c r="NP142" s="37"/>
      <c r="NQ142" s="37"/>
      <c r="NR142" s="37"/>
      <c r="NS142" s="37"/>
      <c r="NT142" s="37"/>
      <c r="NU142" s="37"/>
      <c r="NV142" s="37"/>
      <c r="NW142" s="37"/>
      <c r="NX142" s="37"/>
      <c r="NY142" s="37"/>
      <c r="NZ142" s="37"/>
      <c r="OA142" s="37"/>
      <c r="OB142" s="37"/>
      <c r="OC142" s="37"/>
      <c r="OD142" s="37"/>
      <c r="OE142" s="37"/>
      <c r="OF142" s="37"/>
      <c r="OG142" s="37"/>
      <c r="OH142" s="37"/>
      <c r="OI142" s="37"/>
      <c r="OJ142" s="37"/>
      <c r="OK142" s="37"/>
      <c r="OL142" s="37"/>
      <c r="OM142" s="37"/>
      <c r="ON142" s="37"/>
      <c r="OO142" s="37"/>
      <c r="OP142" s="37"/>
      <c r="OQ142" s="37"/>
      <c r="OR142" s="37"/>
      <c r="OS142" s="37"/>
      <c r="OT142" s="37"/>
      <c r="OU142" s="37"/>
      <c r="OV142" s="37"/>
      <c r="OW142" s="37"/>
      <c r="OX142" s="37"/>
      <c r="OY142" s="37"/>
      <c r="OZ142" s="37"/>
      <c r="PA142" s="37"/>
      <c r="PB142" s="37"/>
      <c r="PC142" s="37"/>
      <c r="PD142" s="37"/>
      <c r="PE142" s="37"/>
      <c r="PF142" s="37"/>
      <c r="PG142" s="37"/>
      <c r="PH142" s="37"/>
      <c r="PI142" s="37"/>
      <c r="PJ142" s="37"/>
      <c r="PK142" s="37"/>
      <c r="PL142" s="41">
        <f t="shared" si="0"/>
        <v>6</v>
      </c>
      <c r="PM142" s="43">
        <f t="shared" si="1"/>
        <v>2</v>
      </c>
      <c r="PN142" s="44"/>
      <c r="PO142" s="45">
        <f>AVERAGE(PL142/PM142)</f>
        <v>3</v>
      </c>
    </row>
    <row r="143" spans="1:431" x14ac:dyDescent="0.25">
      <c r="A143" s="23">
        <v>10</v>
      </c>
      <c r="B143" s="24"/>
      <c r="C143" s="24"/>
      <c r="D143" s="24"/>
      <c r="E143" s="24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  <c r="IU143" s="37"/>
      <c r="IV143" s="37"/>
      <c r="IW143" s="37"/>
      <c r="IX143" s="37"/>
      <c r="IY143" s="37"/>
      <c r="IZ143" s="37"/>
      <c r="JA143" s="37"/>
      <c r="JB143" s="37"/>
      <c r="JC143" s="37"/>
      <c r="JD143" s="37"/>
      <c r="JE143" s="37"/>
      <c r="JF143" s="37"/>
      <c r="JG143" s="37"/>
      <c r="JH143" s="37"/>
      <c r="JI143" s="37"/>
      <c r="JJ143" s="37"/>
      <c r="JK143" s="37"/>
      <c r="JL143" s="37"/>
      <c r="JM143" s="37"/>
      <c r="JN143" s="37"/>
      <c r="JO143" s="37"/>
      <c r="JP143" s="37"/>
      <c r="JQ143" s="37"/>
      <c r="JR143" s="37"/>
      <c r="JS143" s="37"/>
      <c r="JT143" s="37"/>
      <c r="JU143" s="37"/>
      <c r="JV143" s="37"/>
      <c r="JW143" s="37"/>
      <c r="JX143" s="37"/>
      <c r="JY143" s="37"/>
      <c r="JZ143" s="37"/>
      <c r="KA143" s="37"/>
      <c r="KB143" s="37"/>
      <c r="KC143" s="37"/>
      <c r="KD143" s="37"/>
      <c r="KE143" s="37"/>
      <c r="KF143" s="37"/>
      <c r="KG143" s="37"/>
      <c r="KH143" s="37"/>
      <c r="KI143" s="37"/>
      <c r="KJ143" s="37"/>
      <c r="KK143" s="37"/>
      <c r="KL143" s="37"/>
      <c r="KM143" s="37"/>
      <c r="KN143" s="37"/>
      <c r="KO143" s="37"/>
      <c r="KP143" s="37"/>
      <c r="KQ143" s="37"/>
      <c r="KR143" s="37"/>
      <c r="KS143" s="37"/>
      <c r="KT143" s="37"/>
      <c r="KU143" s="37"/>
      <c r="KV143" s="37"/>
      <c r="KW143" s="37"/>
      <c r="KX143" s="37"/>
      <c r="KY143" s="37"/>
      <c r="KZ143" s="37"/>
      <c r="LA143" s="37"/>
      <c r="LB143" s="37"/>
      <c r="LC143" s="37"/>
      <c r="LD143" s="37"/>
      <c r="LE143" s="37"/>
      <c r="LF143" s="37"/>
      <c r="LG143" s="37"/>
      <c r="LH143" s="37"/>
      <c r="LI143" s="37"/>
      <c r="LJ143" s="37"/>
      <c r="LK143" s="37"/>
      <c r="LL143" s="37"/>
      <c r="LM143" s="37"/>
      <c r="LN143" s="37"/>
      <c r="LO143" s="37"/>
      <c r="LP143" s="37"/>
      <c r="LQ143" s="37"/>
      <c r="LR143" s="37"/>
      <c r="LS143" s="37"/>
      <c r="LT143" s="37"/>
      <c r="LU143" s="37"/>
      <c r="LV143" s="37"/>
      <c r="LW143" s="37"/>
      <c r="LX143" s="37"/>
      <c r="LY143" s="37"/>
      <c r="LZ143" s="37"/>
      <c r="MA143" s="37"/>
      <c r="MB143" s="37"/>
      <c r="MC143" s="37"/>
      <c r="MD143" s="37"/>
      <c r="ME143" s="37"/>
      <c r="MF143" s="37"/>
      <c r="MG143" s="37"/>
      <c r="MH143" s="37"/>
      <c r="MI143" s="37"/>
      <c r="MJ143" s="37"/>
      <c r="MK143" s="37"/>
      <c r="ML143" s="37"/>
      <c r="MM143" s="37"/>
      <c r="MN143" s="37"/>
      <c r="MO143" s="37"/>
      <c r="MP143" s="37"/>
      <c r="MQ143" s="37"/>
      <c r="MR143" s="37"/>
      <c r="MS143" s="37"/>
      <c r="MT143" s="37"/>
      <c r="MU143" s="37"/>
      <c r="MV143" s="37"/>
      <c r="MW143" s="37"/>
      <c r="MX143" s="37"/>
      <c r="MY143" s="37"/>
      <c r="MZ143" s="37"/>
      <c r="NA143" s="37"/>
      <c r="NB143" s="37"/>
      <c r="NC143" s="37"/>
      <c r="ND143" s="37"/>
      <c r="NE143" s="37"/>
      <c r="NF143" s="37"/>
      <c r="NG143" s="37"/>
      <c r="NH143" s="37"/>
      <c r="NI143" s="37"/>
      <c r="NJ143" s="37"/>
      <c r="NK143" s="37"/>
      <c r="NL143" s="37"/>
      <c r="NM143" s="37"/>
      <c r="NN143" s="37"/>
      <c r="NO143" s="37"/>
      <c r="NP143" s="37"/>
      <c r="NQ143" s="37"/>
      <c r="NR143" s="37"/>
      <c r="NS143" s="37"/>
      <c r="NT143" s="37"/>
      <c r="NU143" s="37"/>
      <c r="NV143" s="37"/>
      <c r="NW143" s="37"/>
      <c r="NX143" s="37"/>
      <c r="NY143" s="37"/>
      <c r="NZ143" s="37"/>
      <c r="OA143" s="37"/>
      <c r="OB143" s="37"/>
      <c r="OC143" s="37"/>
      <c r="OD143" s="37"/>
      <c r="OE143" s="37"/>
      <c r="OF143" s="37"/>
      <c r="OG143" s="37"/>
      <c r="OH143" s="37"/>
      <c r="OI143" s="37"/>
      <c r="OJ143" s="37"/>
      <c r="OK143" s="37"/>
      <c r="OL143" s="37"/>
      <c r="OM143" s="37"/>
      <c r="ON143" s="37"/>
      <c r="OO143" s="37"/>
      <c r="OP143" s="37"/>
      <c r="OQ143" s="37"/>
      <c r="OR143" s="37"/>
      <c r="OS143" s="37"/>
      <c r="OT143" s="37"/>
      <c r="OU143" s="37"/>
      <c r="OV143" s="37"/>
      <c r="OW143" s="37"/>
      <c r="OX143" s="37"/>
      <c r="OY143" s="37"/>
      <c r="OZ143" s="37"/>
      <c r="PA143" s="37"/>
      <c r="PB143" s="37"/>
      <c r="PC143" s="37"/>
      <c r="PD143" s="37"/>
      <c r="PE143" s="37"/>
      <c r="PF143" s="37"/>
      <c r="PG143" s="37"/>
      <c r="PH143" s="37"/>
      <c r="PI143" s="37"/>
      <c r="PJ143" s="37"/>
      <c r="PK143" s="37"/>
      <c r="PL143" s="41"/>
      <c r="PM143" s="43"/>
      <c r="PN143" s="44"/>
      <c r="PO143" s="45"/>
    </row>
    <row r="144" spans="1:431" x14ac:dyDescent="0.25">
      <c r="A144" s="23">
        <v>11</v>
      </c>
      <c r="B144" s="24"/>
      <c r="C144" s="24"/>
      <c r="D144" s="24"/>
      <c r="E144" s="24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  <c r="IU144" s="37"/>
      <c r="IV144" s="37"/>
      <c r="IW144" s="37"/>
      <c r="IX144" s="37"/>
      <c r="IY144" s="37"/>
      <c r="IZ144" s="37"/>
      <c r="JA144" s="37"/>
      <c r="JB144" s="37"/>
      <c r="JC144" s="37"/>
      <c r="JD144" s="37"/>
      <c r="JE144" s="37"/>
      <c r="JF144" s="37"/>
      <c r="JG144" s="37"/>
      <c r="JH144" s="37"/>
      <c r="JI144" s="37"/>
      <c r="JJ144" s="37"/>
      <c r="JK144" s="37"/>
      <c r="JL144" s="37"/>
      <c r="JM144" s="37"/>
      <c r="JN144" s="37"/>
      <c r="JO144" s="37"/>
      <c r="JP144" s="37"/>
      <c r="JQ144" s="37"/>
      <c r="JR144" s="37"/>
      <c r="JS144" s="37"/>
      <c r="JT144" s="37"/>
      <c r="JU144" s="37"/>
      <c r="JV144" s="37"/>
      <c r="JW144" s="37"/>
      <c r="JX144" s="37"/>
      <c r="JY144" s="37"/>
      <c r="JZ144" s="37"/>
      <c r="KA144" s="37"/>
      <c r="KB144" s="37"/>
      <c r="KC144" s="37"/>
      <c r="KD144" s="37"/>
      <c r="KE144" s="37"/>
      <c r="KF144" s="37"/>
      <c r="KG144" s="37"/>
      <c r="KH144" s="37"/>
      <c r="KI144" s="37"/>
      <c r="KJ144" s="37"/>
      <c r="KK144" s="37"/>
      <c r="KL144" s="37"/>
      <c r="KM144" s="37"/>
      <c r="KN144" s="37"/>
      <c r="KO144" s="37"/>
      <c r="KP144" s="37"/>
      <c r="KQ144" s="37"/>
      <c r="KR144" s="37"/>
      <c r="KS144" s="37"/>
      <c r="KT144" s="37"/>
      <c r="KU144" s="37"/>
      <c r="KV144" s="37"/>
      <c r="KW144" s="37"/>
      <c r="KX144" s="37"/>
      <c r="KY144" s="37"/>
      <c r="KZ144" s="37"/>
      <c r="LA144" s="37"/>
      <c r="LB144" s="37"/>
      <c r="LC144" s="37"/>
      <c r="LD144" s="37"/>
      <c r="LE144" s="37"/>
      <c r="LF144" s="37"/>
      <c r="LG144" s="37"/>
      <c r="LH144" s="37"/>
      <c r="LI144" s="37"/>
      <c r="LJ144" s="37"/>
      <c r="LK144" s="37"/>
      <c r="LL144" s="37"/>
      <c r="LM144" s="37"/>
      <c r="LN144" s="37"/>
      <c r="LO144" s="37"/>
      <c r="LP144" s="37"/>
      <c r="LQ144" s="37"/>
      <c r="LR144" s="37"/>
      <c r="LS144" s="37"/>
      <c r="LT144" s="37"/>
      <c r="LU144" s="37"/>
      <c r="LV144" s="37"/>
      <c r="LW144" s="37"/>
      <c r="LX144" s="37"/>
      <c r="LY144" s="37"/>
      <c r="LZ144" s="37"/>
      <c r="MA144" s="37"/>
      <c r="MB144" s="37"/>
      <c r="MC144" s="37"/>
      <c r="MD144" s="37"/>
      <c r="ME144" s="37"/>
      <c r="MF144" s="37"/>
      <c r="MG144" s="37"/>
      <c r="MH144" s="37"/>
      <c r="MI144" s="37"/>
      <c r="MJ144" s="37"/>
      <c r="MK144" s="37"/>
      <c r="ML144" s="37"/>
      <c r="MM144" s="37"/>
      <c r="MN144" s="37"/>
      <c r="MO144" s="37"/>
      <c r="MP144" s="37"/>
      <c r="MQ144" s="37"/>
      <c r="MR144" s="37"/>
      <c r="MS144" s="37"/>
      <c r="MT144" s="37"/>
      <c r="MU144" s="37"/>
      <c r="MV144" s="37"/>
      <c r="MW144" s="37"/>
      <c r="MX144" s="37"/>
      <c r="MY144" s="37"/>
      <c r="MZ144" s="37"/>
      <c r="NA144" s="37"/>
      <c r="NB144" s="37"/>
      <c r="NC144" s="37"/>
      <c r="ND144" s="37"/>
      <c r="NE144" s="37"/>
      <c r="NF144" s="37"/>
      <c r="NG144" s="37"/>
      <c r="NH144" s="37"/>
      <c r="NI144" s="37"/>
      <c r="NJ144" s="37"/>
      <c r="NK144" s="37"/>
      <c r="NL144" s="37"/>
      <c r="NM144" s="37"/>
      <c r="NN144" s="37"/>
      <c r="NO144" s="37"/>
      <c r="NP144" s="37"/>
      <c r="NQ144" s="37"/>
      <c r="NR144" s="37"/>
      <c r="NS144" s="37"/>
      <c r="NT144" s="37"/>
      <c r="NU144" s="37"/>
      <c r="NV144" s="37"/>
      <c r="NW144" s="37"/>
      <c r="NX144" s="37"/>
      <c r="NY144" s="37"/>
      <c r="NZ144" s="37"/>
      <c r="OA144" s="37"/>
      <c r="OB144" s="37"/>
      <c r="OC144" s="37"/>
      <c r="OD144" s="37"/>
      <c r="OE144" s="37"/>
      <c r="OF144" s="37"/>
      <c r="OG144" s="37"/>
      <c r="OH144" s="37"/>
      <c r="OI144" s="37"/>
      <c r="OJ144" s="37"/>
      <c r="OK144" s="37"/>
      <c r="OL144" s="37"/>
      <c r="OM144" s="37"/>
      <c r="ON144" s="37"/>
      <c r="OO144" s="37"/>
      <c r="OP144" s="37"/>
      <c r="OQ144" s="37"/>
      <c r="OR144" s="37"/>
      <c r="OS144" s="37"/>
      <c r="OT144" s="37"/>
      <c r="OU144" s="37"/>
      <c r="OV144" s="37"/>
      <c r="OW144" s="37"/>
      <c r="OX144" s="37"/>
      <c r="OY144" s="37"/>
      <c r="OZ144" s="37"/>
      <c r="PA144" s="37"/>
      <c r="PB144" s="37"/>
      <c r="PC144" s="37"/>
      <c r="PD144" s="37"/>
      <c r="PE144" s="37"/>
      <c r="PF144" s="37"/>
      <c r="PG144" s="37"/>
      <c r="PH144" s="37"/>
      <c r="PI144" s="37"/>
      <c r="PJ144" s="37"/>
      <c r="PK144" s="37"/>
      <c r="PL144" s="41"/>
      <c r="PM144" s="43"/>
      <c r="PN144" s="44"/>
      <c r="PO144" s="45"/>
    </row>
    <row r="145" spans="1:431" x14ac:dyDescent="0.25">
      <c r="A145" s="23">
        <v>12</v>
      </c>
      <c r="B145" s="26"/>
      <c r="C145" s="26"/>
      <c r="D145" s="26"/>
      <c r="E145" s="24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  <c r="IU145" s="37"/>
      <c r="IV145" s="37"/>
      <c r="IW145" s="37"/>
      <c r="IX145" s="37"/>
      <c r="IY145" s="37"/>
      <c r="IZ145" s="37"/>
      <c r="JA145" s="37"/>
      <c r="JB145" s="37"/>
      <c r="JC145" s="37"/>
      <c r="JD145" s="37"/>
      <c r="JE145" s="37"/>
      <c r="JF145" s="37"/>
      <c r="JG145" s="37"/>
      <c r="JH145" s="37"/>
      <c r="JI145" s="37"/>
      <c r="JJ145" s="37"/>
      <c r="JK145" s="37"/>
      <c r="JL145" s="37"/>
      <c r="JM145" s="37"/>
      <c r="JN145" s="37"/>
      <c r="JO145" s="37"/>
      <c r="JP145" s="37"/>
      <c r="JQ145" s="37"/>
      <c r="JR145" s="37"/>
      <c r="JS145" s="37"/>
      <c r="JT145" s="37"/>
      <c r="JU145" s="37"/>
      <c r="JV145" s="37"/>
      <c r="JW145" s="37"/>
      <c r="JX145" s="37"/>
      <c r="JY145" s="37"/>
      <c r="JZ145" s="37"/>
      <c r="KA145" s="37"/>
      <c r="KB145" s="37"/>
      <c r="KC145" s="37"/>
      <c r="KD145" s="37"/>
      <c r="KE145" s="37"/>
      <c r="KF145" s="37"/>
      <c r="KG145" s="37"/>
      <c r="KH145" s="37"/>
      <c r="KI145" s="37"/>
      <c r="KJ145" s="37"/>
      <c r="KK145" s="37"/>
      <c r="KL145" s="37"/>
      <c r="KM145" s="37"/>
      <c r="KN145" s="37"/>
      <c r="KO145" s="37"/>
      <c r="KP145" s="37"/>
      <c r="KQ145" s="37"/>
      <c r="KR145" s="37"/>
      <c r="KS145" s="37"/>
      <c r="KT145" s="37"/>
      <c r="KU145" s="37"/>
      <c r="KV145" s="37"/>
      <c r="KW145" s="37"/>
      <c r="KX145" s="37"/>
      <c r="KY145" s="37"/>
      <c r="KZ145" s="37"/>
      <c r="LA145" s="37"/>
      <c r="LB145" s="37"/>
      <c r="LC145" s="37"/>
      <c r="LD145" s="37"/>
      <c r="LE145" s="37"/>
      <c r="LF145" s="37"/>
      <c r="LG145" s="37"/>
      <c r="LH145" s="37"/>
      <c r="LI145" s="37"/>
      <c r="LJ145" s="37"/>
      <c r="LK145" s="37"/>
      <c r="LL145" s="37"/>
      <c r="LM145" s="37"/>
      <c r="LN145" s="37"/>
      <c r="LO145" s="37"/>
      <c r="LP145" s="37"/>
      <c r="LQ145" s="37"/>
      <c r="LR145" s="37"/>
      <c r="LS145" s="37"/>
      <c r="LT145" s="37"/>
      <c r="LU145" s="37"/>
      <c r="LV145" s="37"/>
      <c r="LW145" s="37"/>
      <c r="LX145" s="37"/>
      <c r="LY145" s="37"/>
      <c r="LZ145" s="37"/>
      <c r="MA145" s="37"/>
      <c r="MB145" s="37"/>
      <c r="MC145" s="37"/>
      <c r="MD145" s="37"/>
      <c r="ME145" s="37"/>
      <c r="MF145" s="37"/>
      <c r="MG145" s="37"/>
      <c r="MH145" s="37"/>
      <c r="MI145" s="37"/>
      <c r="MJ145" s="37"/>
      <c r="MK145" s="37"/>
      <c r="ML145" s="37"/>
      <c r="MM145" s="37"/>
      <c r="MN145" s="37"/>
      <c r="MO145" s="37"/>
      <c r="MP145" s="37"/>
      <c r="MQ145" s="37"/>
      <c r="MR145" s="37"/>
      <c r="MS145" s="37"/>
      <c r="MT145" s="37"/>
      <c r="MU145" s="37"/>
      <c r="MV145" s="37"/>
      <c r="MW145" s="37"/>
      <c r="MX145" s="37"/>
      <c r="MY145" s="37"/>
      <c r="MZ145" s="37"/>
      <c r="NA145" s="37"/>
      <c r="NB145" s="37"/>
      <c r="NC145" s="37"/>
      <c r="ND145" s="37"/>
      <c r="NE145" s="37"/>
      <c r="NF145" s="37"/>
      <c r="NG145" s="37"/>
      <c r="NH145" s="37"/>
      <c r="NI145" s="37"/>
      <c r="NJ145" s="37"/>
      <c r="NK145" s="37"/>
      <c r="NL145" s="37"/>
      <c r="NM145" s="37"/>
      <c r="NN145" s="37"/>
      <c r="NO145" s="37"/>
      <c r="NP145" s="37"/>
      <c r="NQ145" s="37"/>
      <c r="NR145" s="37"/>
      <c r="NS145" s="37"/>
      <c r="NT145" s="37"/>
      <c r="NU145" s="37"/>
      <c r="NV145" s="37"/>
      <c r="NW145" s="37"/>
      <c r="NX145" s="37"/>
      <c r="NY145" s="37"/>
      <c r="NZ145" s="37"/>
      <c r="OA145" s="37"/>
      <c r="OB145" s="37"/>
      <c r="OC145" s="37"/>
      <c r="OD145" s="37"/>
      <c r="OE145" s="37"/>
      <c r="OF145" s="37"/>
      <c r="OG145" s="37"/>
      <c r="OH145" s="37"/>
      <c r="OI145" s="37"/>
      <c r="OJ145" s="37"/>
      <c r="OK145" s="37"/>
      <c r="OL145" s="37"/>
      <c r="OM145" s="37"/>
      <c r="ON145" s="37"/>
      <c r="OO145" s="37"/>
      <c r="OP145" s="37"/>
      <c r="OQ145" s="37"/>
      <c r="OR145" s="37"/>
      <c r="OS145" s="37"/>
      <c r="OT145" s="37"/>
      <c r="OU145" s="37"/>
      <c r="OV145" s="37"/>
      <c r="OW145" s="37"/>
      <c r="OX145" s="37"/>
      <c r="OY145" s="37"/>
      <c r="OZ145" s="37"/>
      <c r="PA145" s="37"/>
      <c r="PB145" s="37"/>
      <c r="PC145" s="37"/>
      <c r="PD145" s="37"/>
      <c r="PE145" s="37"/>
      <c r="PF145" s="37"/>
      <c r="PG145" s="37"/>
      <c r="PH145" s="37"/>
      <c r="PI145" s="37"/>
      <c r="PJ145" s="37"/>
      <c r="PK145" s="37"/>
      <c r="PL145" s="41"/>
      <c r="PM145" s="43"/>
      <c r="PN145" s="44"/>
      <c r="PO145" s="45"/>
    </row>
    <row r="146" spans="1:431" x14ac:dyDescent="0.25">
      <c r="A146" s="23"/>
      <c r="B146" s="24"/>
      <c r="C146" s="24"/>
      <c r="D146" s="24"/>
      <c r="E146" s="24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  <c r="IV146" s="37"/>
      <c r="IW146" s="37"/>
      <c r="IX146" s="37"/>
      <c r="IY146" s="37"/>
      <c r="IZ146" s="37"/>
      <c r="JA146" s="37"/>
      <c r="JB146" s="37"/>
      <c r="JC146" s="37"/>
      <c r="JD146" s="37"/>
      <c r="JE146" s="37"/>
      <c r="JF146" s="37"/>
      <c r="JG146" s="37"/>
      <c r="JH146" s="37"/>
      <c r="JI146" s="37"/>
      <c r="JJ146" s="37"/>
      <c r="JK146" s="37"/>
      <c r="JL146" s="37"/>
      <c r="JM146" s="37"/>
      <c r="JN146" s="37"/>
      <c r="JO146" s="37"/>
      <c r="JP146" s="37"/>
      <c r="JQ146" s="37"/>
      <c r="JR146" s="37"/>
      <c r="JS146" s="37"/>
      <c r="JT146" s="37"/>
      <c r="JU146" s="37"/>
      <c r="JV146" s="37"/>
      <c r="JW146" s="37"/>
      <c r="JX146" s="37"/>
      <c r="JY146" s="37"/>
      <c r="JZ146" s="37"/>
      <c r="KA146" s="37"/>
      <c r="KB146" s="37"/>
      <c r="KC146" s="37"/>
      <c r="KD146" s="37"/>
      <c r="KE146" s="37"/>
      <c r="KF146" s="37"/>
      <c r="KG146" s="37"/>
      <c r="KH146" s="37"/>
      <c r="KI146" s="37"/>
      <c r="KJ146" s="37"/>
      <c r="KK146" s="37"/>
      <c r="KL146" s="37"/>
      <c r="KM146" s="37"/>
      <c r="KN146" s="37"/>
      <c r="KO146" s="37"/>
      <c r="KP146" s="37"/>
      <c r="KQ146" s="37"/>
      <c r="KR146" s="37"/>
      <c r="KS146" s="37"/>
      <c r="KT146" s="37"/>
      <c r="KU146" s="37"/>
      <c r="KV146" s="37"/>
      <c r="KW146" s="37"/>
      <c r="KX146" s="37"/>
      <c r="KY146" s="37"/>
      <c r="KZ146" s="37"/>
      <c r="LA146" s="37"/>
      <c r="LB146" s="37"/>
      <c r="LC146" s="37"/>
      <c r="LD146" s="37"/>
      <c r="LE146" s="37"/>
      <c r="LF146" s="37"/>
      <c r="LG146" s="37"/>
      <c r="LH146" s="37"/>
      <c r="LI146" s="37"/>
      <c r="LJ146" s="37"/>
      <c r="LK146" s="37"/>
      <c r="LL146" s="37"/>
      <c r="LM146" s="37"/>
      <c r="LN146" s="37"/>
      <c r="LO146" s="37"/>
      <c r="LP146" s="37"/>
      <c r="LQ146" s="37"/>
      <c r="LR146" s="37"/>
      <c r="LS146" s="37"/>
      <c r="LT146" s="37"/>
      <c r="LU146" s="37"/>
      <c r="LV146" s="37"/>
      <c r="LW146" s="37"/>
      <c r="LX146" s="37"/>
      <c r="LY146" s="37"/>
      <c r="LZ146" s="37"/>
      <c r="MA146" s="37"/>
      <c r="MB146" s="37"/>
      <c r="MC146" s="37"/>
      <c r="MD146" s="37"/>
      <c r="ME146" s="37"/>
      <c r="MF146" s="37"/>
      <c r="MG146" s="37"/>
      <c r="MH146" s="37"/>
      <c r="MI146" s="37"/>
      <c r="MJ146" s="37"/>
      <c r="MK146" s="37"/>
      <c r="ML146" s="37"/>
      <c r="MM146" s="37"/>
      <c r="MN146" s="37"/>
      <c r="MO146" s="37"/>
      <c r="MP146" s="37"/>
      <c r="MQ146" s="37"/>
      <c r="MR146" s="37"/>
      <c r="MS146" s="37"/>
      <c r="MT146" s="37"/>
      <c r="MU146" s="37"/>
      <c r="MV146" s="37"/>
      <c r="MW146" s="37"/>
      <c r="MX146" s="37"/>
      <c r="MY146" s="37"/>
      <c r="MZ146" s="37"/>
      <c r="NA146" s="37"/>
      <c r="NB146" s="37"/>
      <c r="NC146" s="37"/>
      <c r="ND146" s="37"/>
      <c r="NE146" s="37"/>
      <c r="NF146" s="37"/>
      <c r="NG146" s="37"/>
      <c r="NH146" s="37"/>
      <c r="NI146" s="37"/>
      <c r="NJ146" s="37"/>
      <c r="NK146" s="37"/>
      <c r="NL146" s="37"/>
      <c r="NM146" s="37"/>
      <c r="NN146" s="37"/>
      <c r="NO146" s="37"/>
      <c r="NP146" s="37"/>
      <c r="NQ146" s="37"/>
      <c r="NR146" s="37"/>
      <c r="NS146" s="37"/>
      <c r="NT146" s="37"/>
      <c r="NU146" s="37"/>
      <c r="NV146" s="37"/>
      <c r="NW146" s="37"/>
      <c r="NX146" s="37"/>
      <c r="NY146" s="37"/>
      <c r="NZ146" s="37"/>
      <c r="OA146" s="37"/>
      <c r="OB146" s="37"/>
      <c r="OC146" s="37"/>
      <c r="OD146" s="37"/>
      <c r="OE146" s="37"/>
      <c r="OF146" s="37"/>
      <c r="OG146" s="37"/>
      <c r="OH146" s="37"/>
      <c r="OI146" s="37"/>
      <c r="OJ146" s="37"/>
      <c r="OK146" s="37"/>
      <c r="OL146" s="37"/>
      <c r="OM146" s="37"/>
      <c r="ON146" s="37"/>
      <c r="OO146" s="37"/>
      <c r="OP146" s="37"/>
      <c r="OQ146" s="37"/>
      <c r="OR146" s="37"/>
      <c r="OS146" s="37"/>
      <c r="OT146" s="37"/>
      <c r="OU146" s="37"/>
      <c r="OV146" s="37"/>
      <c r="OW146" s="37"/>
      <c r="OX146" s="37"/>
      <c r="OY146" s="37"/>
      <c r="OZ146" s="37"/>
      <c r="PA146" s="37"/>
      <c r="PB146" s="37"/>
      <c r="PC146" s="37"/>
      <c r="PD146" s="37"/>
      <c r="PE146" s="37"/>
      <c r="PF146" s="37"/>
      <c r="PG146" s="37"/>
      <c r="PH146" s="37"/>
      <c r="PI146" s="37"/>
      <c r="PJ146" s="37"/>
      <c r="PK146" s="37"/>
      <c r="PL146" s="41"/>
      <c r="PM146" s="46"/>
      <c r="PN146" s="44"/>
      <c r="PO146" s="45"/>
    </row>
    <row r="147" spans="1:431" x14ac:dyDescent="0.25">
      <c r="A147" s="23"/>
      <c r="B147" s="24"/>
      <c r="C147" s="24"/>
      <c r="D147" s="24"/>
      <c r="E147" s="24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  <c r="IO147" s="37"/>
      <c r="IP147" s="37"/>
      <c r="IQ147" s="37"/>
      <c r="IR147" s="37"/>
      <c r="IS147" s="37"/>
      <c r="IT147" s="37"/>
      <c r="IU147" s="37"/>
      <c r="IV147" s="37"/>
      <c r="IW147" s="37"/>
      <c r="IX147" s="37"/>
      <c r="IY147" s="37"/>
      <c r="IZ147" s="37"/>
      <c r="JA147" s="37"/>
      <c r="JB147" s="37"/>
      <c r="JC147" s="37"/>
      <c r="JD147" s="37"/>
      <c r="JE147" s="37"/>
      <c r="JF147" s="37"/>
      <c r="JG147" s="37"/>
      <c r="JH147" s="37"/>
      <c r="JI147" s="37"/>
      <c r="JJ147" s="37"/>
      <c r="JK147" s="37"/>
      <c r="JL147" s="37"/>
      <c r="JM147" s="37"/>
      <c r="JN147" s="37"/>
      <c r="JO147" s="37"/>
      <c r="JP147" s="37"/>
      <c r="JQ147" s="37"/>
      <c r="JR147" s="37"/>
      <c r="JS147" s="37"/>
      <c r="JT147" s="37"/>
      <c r="JU147" s="37"/>
      <c r="JV147" s="37"/>
      <c r="JW147" s="37"/>
      <c r="JX147" s="37"/>
      <c r="JY147" s="37"/>
      <c r="JZ147" s="37"/>
      <c r="KA147" s="37"/>
      <c r="KB147" s="37"/>
      <c r="KC147" s="37"/>
      <c r="KD147" s="37"/>
      <c r="KE147" s="37"/>
      <c r="KF147" s="37"/>
      <c r="KG147" s="37"/>
      <c r="KH147" s="37"/>
      <c r="KI147" s="37"/>
      <c r="KJ147" s="37"/>
      <c r="KK147" s="37"/>
      <c r="KL147" s="37"/>
      <c r="KM147" s="37"/>
      <c r="KN147" s="37"/>
      <c r="KO147" s="37"/>
      <c r="KP147" s="37"/>
      <c r="KQ147" s="37"/>
      <c r="KR147" s="37"/>
      <c r="KS147" s="37"/>
      <c r="KT147" s="37"/>
      <c r="KU147" s="37"/>
      <c r="KV147" s="37"/>
      <c r="KW147" s="37"/>
      <c r="KX147" s="37"/>
      <c r="KY147" s="37"/>
      <c r="KZ147" s="37"/>
      <c r="LA147" s="37"/>
      <c r="LB147" s="37"/>
      <c r="LC147" s="37"/>
      <c r="LD147" s="37"/>
      <c r="LE147" s="37"/>
      <c r="LF147" s="37"/>
      <c r="LG147" s="37"/>
      <c r="LH147" s="37"/>
      <c r="LI147" s="37"/>
      <c r="LJ147" s="37"/>
      <c r="LK147" s="37"/>
      <c r="LL147" s="37"/>
      <c r="LM147" s="37"/>
      <c r="LN147" s="37"/>
      <c r="LO147" s="37"/>
      <c r="LP147" s="37"/>
      <c r="LQ147" s="37"/>
      <c r="LR147" s="37"/>
      <c r="LS147" s="37"/>
      <c r="LT147" s="37"/>
      <c r="LU147" s="37"/>
      <c r="LV147" s="37"/>
      <c r="LW147" s="37"/>
      <c r="LX147" s="37"/>
      <c r="LY147" s="37"/>
      <c r="LZ147" s="37"/>
      <c r="MA147" s="37"/>
      <c r="MB147" s="37"/>
      <c r="MC147" s="37"/>
      <c r="MD147" s="37"/>
      <c r="ME147" s="37"/>
      <c r="MF147" s="37"/>
      <c r="MG147" s="37"/>
      <c r="MH147" s="37"/>
      <c r="MI147" s="37"/>
      <c r="MJ147" s="37"/>
      <c r="MK147" s="37"/>
      <c r="ML147" s="37"/>
      <c r="MM147" s="37"/>
      <c r="MN147" s="37"/>
      <c r="MO147" s="37"/>
      <c r="MP147" s="37"/>
      <c r="MQ147" s="37"/>
      <c r="MR147" s="37"/>
      <c r="MS147" s="37"/>
      <c r="MT147" s="37"/>
      <c r="MU147" s="37"/>
      <c r="MV147" s="37"/>
      <c r="MW147" s="37"/>
      <c r="MX147" s="37"/>
      <c r="MY147" s="37"/>
      <c r="MZ147" s="37"/>
      <c r="NA147" s="37"/>
      <c r="NB147" s="37"/>
      <c r="NC147" s="37"/>
      <c r="ND147" s="37"/>
      <c r="NE147" s="37"/>
      <c r="NF147" s="37"/>
      <c r="NG147" s="37"/>
      <c r="NH147" s="37"/>
      <c r="NI147" s="37"/>
      <c r="NJ147" s="37"/>
      <c r="NK147" s="37"/>
      <c r="NL147" s="37"/>
      <c r="NM147" s="37"/>
      <c r="NN147" s="37"/>
      <c r="NO147" s="37"/>
      <c r="NP147" s="37"/>
      <c r="NQ147" s="37"/>
      <c r="NR147" s="37"/>
      <c r="NS147" s="37"/>
      <c r="NT147" s="37"/>
      <c r="NU147" s="37"/>
      <c r="NV147" s="37"/>
      <c r="NW147" s="37"/>
      <c r="NX147" s="37"/>
      <c r="NY147" s="37"/>
      <c r="NZ147" s="37"/>
      <c r="OA147" s="37"/>
      <c r="OB147" s="37"/>
      <c r="OC147" s="37"/>
      <c r="OD147" s="37"/>
      <c r="OE147" s="37"/>
      <c r="OF147" s="37"/>
      <c r="OG147" s="37"/>
      <c r="OH147" s="37"/>
      <c r="OI147" s="37"/>
      <c r="OJ147" s="37"/>
      <c r="OK147" s="37"/>
      <c r="OL147" s="37"/>
      <c r="OM147" s="37"/>
      <c r="ON147" s="37"/>
      <c r="OO147" s="37"/>
      <c r="OP147" s="37"/>
      <c r="OQ147" s="37"/>
      <c r="OR147" s="37"/>
      <c r="OS147" s="37"/>
      <c r="OT147" s="37"/>
      <c r="OU147" s="37"/>
      <c r="OV147" s="37"/>
      <c r="OW147" s="37"/>
      <c r="OX147" s="37"/>
      <c r="OY147" s="37"/>
      <c r="OZ147" s="37"/>
      <c r="PA147" s="37"/>
      <c r="PB147" s="37"/>
      <c r="PC147" s="37"/>
      <c r="PD147" s="37"/>
      <c r="PE147" s="37"/>
      <c r="PF147" s="37"/>
      <c r="PG147" s="37"/>
      <c r="PH147" s="37"/>
      <c r="PI147" s="37"/>
      <c r="PJ147" s="37"/>
      <c r="PK147" s="37"/>
      <c r="PL147" s="41"/>
      <c r="PM147" s="46"/>
      <c r="PN147" s="44"/>
      <c r="PO147" s="45"/>
    </row>
    <row r="148" spans="1:431" x14ac:dyDescent="0.25">
      <c r="A148" s="23"/>
      <c r="B148" s="26"/>
      <c r="C148" s="26"/>
      <c r="D148" s="26"/>
      <c r="E148" s="24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  <c r="IM148" s="37"/>
      <c r="IN148" s="37"/>
      <c r="IO148" s="37"/>
      <c r="IP148" s="37"/>
      <c r="IQ148" s="37"/>
      <c r="IR148" s="37"/>
      <c r="IS148" s="37"/>
      <c r="IT148" s="37"/>
      <c r="IU148" s="37"/>
      <c r="IV148" s="37"/>
      <c r="IW148" s="37"/>
      <c r="IX148" s="37"/>
      <c r="IY148" s="37"/>
      <c r="IZ148" s="37"/>
      <c r="JA148" s="37"/>
      <c r="JB148" s="37"/>
      <c r="JC148" s="37"/>
      <c r="JD148" s="37"/>
      <c r="JE148" s="37"/>
      <c r="JF148" s="37"/>
      <c r="JG148" s="37"/>
      <c r="JH148" s="37"/>
      <c r="JI148" s="37"/>
      <c r="JJ148" s="37"/>
      <c r="JK148" s="37"/>
      <c r="JL148" s="37"/>
      <c r="JM148" s="37"/>
      <c r="JN148" s="37"/>
      <c r="JO148" s="37"/>
      <c r="JP148" s="37"/>
      <c r="JQ148" s="37"/>
      <c r="JR148" s="37"/>
      <c r="JS148" s="37"/>
      <c r="JT148" s="37"/>
      <c r="JU148" s="37"/>
      <c r="JV148" s="37"/>
      <c r="JW148" s="37"/>
      <c r="JX148" s="37"/>
      <c r="JY148" s="37"/>
      <c r="JZ148" s="37"/>
      <c r="KA148" s="37"/>
      <c r="KB148" s="37"/>
      <c r="KC148" s="37"/>
      <c r="KD148" s="37"/>
      <c r="KE148" s="37"/>
      <c r="KF148" s="37"/>
      <c r="KG148" s="37"/>
      <c r="KH148" s="37"/>
      <c r="KI148" s="37"/>
      <c r="KJ148" s="37"/>
      <c r="KK148" s="37"/>
      <c r="KL148" s="37"/>
      <c r="KM148" s="37"/>
      <c r="KN148" s="37"/>
      <c r="KO148" s="37"/>
      <c r="KP148" s="37"/>
      <c r="KQ148" s="37"/>
      <c r="KR148" s="37"/>
      <c r="KS148" s="37"/>
      <c r="KT148" s="37"/>
      <c r="KU148" s="37"/>
      <c r="KV148" s="37"/>
      <c r="KW148" s="37"/>
      <c r="KX148" s="37"/>
      <c r="KY148" s="37"/>
      <c r="KZ148" s="37"/>
      <c r="LA148" s="37"/>
      <c r="LB148" s="37"/>
      <c r="LC148" s="37"/>
      <c r="LD148" s="37"/>
      <c r="LE148" s="37"/>
      <c r="LF148" s="37"/>
      <c r="LG148" s="37"/>
      <c r="LH148" s="37"/>
      <c r="LI148" s="37"/>
      <c r="LJ148" s="37"/>
      <c r="LK148" s="37"/>
      <c r="LL148" s="37"/>
      <c r="LM148" s="37"/>
      <c r="LN148" s="37"/>
      <c r="LO148" s="37"/>
      <c r="LP148" s="37"/>
      <c r="LQ148" s="37"/>
      <c r="LR148" s="37"/>
      <c r="LS148" s="37"/>
      <c r="LT148" s="37"/>
      <c r="LU148" s="37"/>
      <c r="LV148" s="37"/>
      <c r="LW148" s="37"/>
      <c r="LX148" s="37"/>
      <c r="LY148" s="37"/>
      <c r="LZ148" s="37"/>
      <c r="MA148" s="37"/>
      <c r="MB148" s="37"/>
      <c r="MC148" s="37"/>
      <c r="MD148" s="37"/>
      <c r="ME148" s="37"/>
      <c r="MF148" s="37"/>
      <c r="MG148" s="37"/>
      <c r="MH148" s="37"/>
      <c r="MI148" s="37"/>
      <c r="MJ148" s="37"/>
      <c r="MK148" s="37"/>
      <c r="ML148" s="37"/>
      <c r="MM148" s="37"/>
      <c r="MN148" s="37"/>
      <c r="MO148" s="37"/>
      <c r="MP148" s="37"/>
      <c r="MQ148" s="37"/>
      <c r="MR148" s="37"/>
      <c r="MS148" s="37"/>
      <c r="MT148" s="37"/>
      <c r="MU148" s="37"/>
      <c r="MV148" s="37"/>
      <c r="MW148" s="37"/>
      <c r="MX148" s="37"/>
      <c r="MY148" s="37"/>
      <c r="MZ148" s="37"/>
      <c r="NA148" s="37"/>
      <c r="NB148" s="37"/>
      <c r="NC148" s="37"/>
      <c r="ND148" s="37"/>
      <c r="NE148" s="37"/>
      <c r="NF148" s="37"/>
      <c r="NG148" s="37"/>
      <c r="NH148" s="37"/>
      <c r="NI148" s="37"/>
      <c r="NJ148" s="37"/>
      <c r="NK148" s="37"/>
      <c r="NL148" s="37"/>
      <c r="NM148" s="37"/>
      <c r="NN148" s="37"/>
      <c r="NO148" s="37"/>
      <c r="NP148" s="37"/>
      <c r="NQ148" s="37"/>
      <c r="NR148" s="37"/>
      <c r="NS148" s="37"/>
      <c r="NT148" s="37"/>
      <c r="NU148" s="37"/>
      <c r="NV148" s="37"/>
      <c r="NW148" s="37"/>
      <c r="NX148" s="37"/>
      <c r="NY148" s="37"/>
      <c r="NZ148" s="37"/>
      <c r="OA148" s="37"/>
      <c r="OB148" s="37"/>
      <c r="OC148" s="37"/>
      <c r="OD148" s="37"/>
      <c r="OE148" s="37"/>
      <c r="OF148" s="37"/>
      <c r="OG148" s="37"/>
      <c r="OH148" s="37"/>
      <c r="OI148" s="37"/>
      <c r="OJ148" s="37"/>
      <c r="OK148" s="37"/>
      <c r="OL148" s="37"/>
      <c r="OM148" s="37"/>
      <c r="ON148" s="37"/>
      <c r="OO148" s="37"/>
      <c r="OP148" s="37"/>
      <c r="OQ148" s="37"/>
      <c r="OR148" s="37"/>
      <c r="OS148" s="37"/>
      <c r="OT148" s="37"/>
      <c r="OU148" s="37"/>
      <c r="OV148" s="37"/>
      <c r="OW148" s="37"/>
      <c r="OX148" s="37"/>
      <c r="OY148" s="37"/>
      <c r="OZ148" s="37"/>
      <c r="PA148" s="37"/>
      <c r="PB148" s="37"/>
      <c r="PC148" s="37"/>
      <c r="PD148" s="37"/>
      <c r="PE148" s="37"/>
      <c r="PF148" s="37"/>
      <c r="PG148" s="37"/>
      <c r="PH148" s="37"/>
      <c r="PI148" s="37"/>
      <c r="PJ148" s="37"/>
      <c r="PK148" s="37"/>
      <c r="PL148" s="41"/>
      <c r="PM148" s="46"/>
      <c r="PN148" s="44"/>
      <c r="PO148" s="45"/>
    </row>
    <row r="149" spans="1:431" x14ac:dyDescent="0.25">
      <c r="A149" s="23"/>
      <c r="B149" s="24"/>
      <c r="C149" s="24"/>
      <c r="D149" s="24"/>
      <c r="E149" s="24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  <c r="IP149" s="37"/>
      <c r="IQ149" s="37"/>
      <c r="IR149" s="37"/>
      <c r="IS149" s="37"/>
      <c r="IT149" s="37"/>
      <c r="IU149" s="37"/>
      <c r="IV149" s="37"/>
      <c r="IW149" s="37"/>
      <c r="IX149" s="37"/>
      <c r="IY149" s="37"/>
      <c r="IZ149" s="37"/>
      <c r="JA149" s="37"/>
      <c r="JB149" s="37"/>
      <c r="JC149" s="37"/>
      <c r="JD149" s="37"/>
      <c r="JE149" s="37"/>
      <c r="JF149" s="37"/>
      <c r="JG149" s="37"/>
      <c r="JH149" s="37"/>
      <c r="JI149" s="37"/>
      <c r="JJ149" s="37"/>
      <c r="JK149" s="37"/>
      <c r="JL149" s="37"/>
      <c r="JM149" s="37"/>
      <c r="JN149" s="37"/>
      <c r="JO149" s="37"/>
      <c r="JP149" s="37"/>
      <c r="JQ149" s="37"/>
      <c r="JR149" s="37"/>
      <c r="JS149" s="37"/>
      <c r="JT149" s="37"/>
      <c r="JU149" s="37"/>
      <c r="JV149" s="37"/>
      <c r="JW149" s="37"/>
      <c r="JX149" s="37"/>
      <c r="JY149" s="37"/>
      <c r="JZ149" s="37"/>
      <c r="KA149" s="37"/>
      <c r="KB149" s="37"/>
      <c r="KC149" s="37"/>
      <c r="KD149" s="37"/>
      <c r="KE149" s="37"/>
      <c r="KF149" s="37"/>
      <c r="KG149" s="37"/>
      <c r="KH149" s="37"/>
      <c r="KI149" s="37"/>
      <c r="KJ149" s="37"/>
      <c r="KK149" s="37"/>
      <c r="KL149" s="37"/>
      <c r="KM149" s="37"/>
      <c r="KN149" s="37"/>
      <c r="KO149" s="37"/>
      <c r="KP149" s="37"/>
      <c r="KQ149" s="37"/>
      <c r="KR149" s="37"/>
      <c r="KS149" s="37"/>
      <c r="KT149" s="37"/>
      <c r="KU149" s="37"/>
      <c r="KV149" s="37"/>
      <c r="KW149" s="37"/>
      <c r="KX149" s="37"/>
      <c r="KY149" s="37"/>
      <c r="KZ149" s="37"/>
      <c r="LA149" s="37"/>
      <c r="LB149" s="37"/>
      <c r="LC149" s="37"/>
      <c r="LD149" s="37"/>
      <c r="LE149" s="37"/>
      <c r="LF149" s="37"/>
      <c r="LG149" s="37"/>
      <c r="LH149" s="37"/>
      <c r="LI149" s="37"/>
      <c r="LJ149" s="37"/>
      <c r="LK149" s="37"/>
      <c r="LL149" s="37"/>
      <c r="LM149" s="37"/>
      <c r="LN149" s="37"/>
      <c r="LO149" s="37"/>
      <c r="LP149" s="37"/>
      <c r="LQ149" s="37"/>
      <c r="LR149" s="37"/>
      <c r="LS149" s="37"/>
      <c r="LT149" s="37"/>
      <c r="LU149" s="37"/>
      <c r="LV149" s="37"/>
      <c r="LW149" s="37"/>
      <c r="LX149" s="37"/>
      <c r="LY149" s="37"/>
      <c r="LZ149" s="37"/>
      <c r="MA149" s="37"/>
      <c r="MB149" s="37"/>
      <c r="MC149" s="37"/>
      <c r="MD149" s="37"/>
      <c r="ME149" s="37"/>
      <c r="MF149" s="37"/>
      <c r="MG149" s="37"/>
      <c r="MH149" s="37"/>
      <c r="MI149" s="37"/>
      <c r="MJ149" s="37"/>
      <c r="MK149" s="37"/>
      <c r="ML149" s="37"/>
      <c r="MM149" s="37"/>
      <c r="MN149" s="37"/>
      <c r="MO149" s="37"/>
      <c r="MP149" s="37"/>
      <c r="MQ149" s="37"/>
      <c r="MR149" s="37"/>
      <c r="MS149" s="37"/>
      <c r="MT149" s="37"/>
      <c r="MU149" s="37"/>
      <c r="MV149" s="37"/>
      <c r="MW149" s="37"/>
      <c r="MX149" s="37"/>
      <c r="MY149" s="37"/>
      <c r="MZ149" s="37"/>
      <c r="NA149" s="37"/>
      <c r="NB149" s="37"/>
      <c r="NC149" s="37"/>
      <c r="ND149" s="37"/>
      <c r="NE149" s="37"/>
      <c r="NF149" s="37"/>
      <c r="NG149" s="37"/>
      <c r="NH149" s="37"/>
      <c r="NI149" s="37"/>
      <c r="NJ149" s="37"/>
      <c r="NK149" s="37"/>
      <c r="NL149" s="37"/>
      <c r="NM149" s="37"/>
      <c r="NN149" s="37"/>
      <c r="NO149" s="37"/>
      <c r="NP149" s="37"/>
      <c r="NQ149" s="37"/>
      <c r="NR149" s="37"/>
      <c r="NS149" s="37"/>
      <c r="NT149" s="37"/>
      <c r="NU149" s="37"/>
      <c r="NV149" s="37"/>
      <c r="NW149" s="37"/>
      <c r="NX149" s="37"/>
      <c r="NY149" s="37"/>
      <c r="NZ149" s="37"/>
      <c r="OA149" s="37"/>
      <c r="OB149" s="37"/>
      <c r="OC149" s="37"/>
      <c r="OD149" s="37"/>
      <c r="OE149" s="37"/>
      <c r="OF149" s="37"/>
      <c r="OG149" s="37"/>
      <c r="OH149" s="37"/>
      <c r="OI149" s="37"/>
      <c r="OJ149" s="37"/>
      <c r="OK149" s="37"/>
      <c r="OL149" s="37"/>
      <c r="OM149" s="37"/>
      <c r="ON149" s="37"/>
      <c r="OO149" s="37"/>
      <c r="OP149" s="37"/>
      <c r="OQ149" s="37"/>
      <c r="OR149" s="37"/>
      <c r="OS149" s="37"/>
      <c r="OT149" s="37"/>
      <c r="OU149" s="37"/>
      <c r="OV149" s="37"/>
      <c r="OW149" s="37"/>
      <c r="OX149" s="37"/>
      <c r="OY149" s="37"/>
      <c r="OZ149" s="37"/>
      <c r="PA149" s="37"/>
      <c r="PB149" s="37"/>
      <c r="PC149" s="37"/>
      <c r="PD149" s="37"/>
      <c r="PE149" s="37"/>
      <c r="PF149" s="37"/>
      <c r="PG149" s="37"/>
      <c r="PH149" s="37"/>
      <c r="PI149" s="37"/>
      <c r="PJ149" s="37"/>
      <c r="PK149" s="37"/>
      <c r="PL149" s="41"/>
      <c r="PM149" s="46"/>
      <c r="PN149" s="44"/>
      <c r="PO149" s="45"/>
    </row>
    <row r="150" spans="1:431" x14ac:dyDescent="0.25">
      <c r="A150" s="3"/>
      <c r="PL150" s="3"/>
      <c r="PM150" s="47"/>
      <c r="PN150" s="44"/>
      <c r="PO150" s="48"/>
    </row>
    <row r="151" spans="1:431" x14ac:dyDescent="0.25">
      <c r="A151" s="3"/>
      <c r="PL151" s="3"/>
      <c r="PM151" s="47"/>
      <c r="PN151" s="3"/>
      <c r="PO151" s="3"/>
    </row>
    <row r="152" spans="1:431" x14ac:dyDescent="0.25">
      <c r="A152" s="3"/>
      <c r="PL152" s="3"/>
      <c r="PM152" s="47"/>
      <c r="PN152" s="3"/>
      <c r="PO152" s="3"/>
    </row>
    <row r="153" spans="1:431" x14ac:dyDescent="0.25">
      <c r="A153" s="7"/>
      <c r="B153" s="8" t="s">
        <v>35</v>
      </c>
      <c r="C153" s="22"/>
      <c r="D153" s="22"/>
      <c r="E153" s="22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  <c r="IW153" s="33"/>
      <c r="IX153" s="33"/>
      <c r="IY153" s="33"/>
      <c r="IZ153" s="33"/>
      <c r="JA153" s="33"/>
      <c r="JB153" s="33"/>
      <c r="JC153" s="33"/>
      <c r="JD153" s="33"/>
      <c r="JE153" s="33"/>
      <c r="JF153" s="33"/>
      <c r="JG153" s="33"/>
      <c r="JH153" s="33"/>
      <c r="JI153" s="33"/>
      <c r="JJ153" s="33"/>
      <c r="JK153" s="33"/>
      <c r="JL153" s="33"/>
      <c r="JM153" s="33"/>
      <c r="JN153" s="33"/>
      <c r="JO153" s="33"/>
      <c r="JP153" s="33"/>
      <c r="JQ153" s="33"/>
      <c r="JR153" s="33"/>
      <c r="JS153" s="33"/>
      <c r="JT153" s="33"/>
      <c r="JU153" s="33"/>
      <c r="JV153" s="33"/>
      <c r="JW153" s="33"/>
      <c r="JX153" s="33"/>
      <c r="JY153" s="33"/>
      <c r="JZ153" s="33"/>
      <c r="KA153" s="33"/>
      <c r="KB153" s="33"/>
      <c r="KC153" s="33"/>
      <c r="KD153" s="33"/>
      <c r="KE153" s="33"/>
      <c r="KF153" s="33"/>
      <c r="KG153" s="33"/>
      <c r="KH153" s="33"/>
      <c r="KI153" s="33"/>
      <c r="KJ153" s="33"/>
      <c r="KK153" s="33"/>
      <c r="KL153" s="33"/>
      <c r="KM153" s="33"/>
      <c r="KN153" s="33"/>
      <c r="KO153" s="33"/>
      <c r="KP153" s="33"/>
      <c r="KQ153" s="33"/>
      <c r="KR153" s="33"/>
      <c r="KS153" s="33"/>
      <c r="KT153" s="33"/>
      <c r="KU153" s="33"/>
      <c r="KV153" s="33"/>
      <c r="KW153" s="33"/>
      <c r="KX153" s="33"/>
      <c r="KY153" s="33"/>
      <c r="KZ153" s="33"/>
      <c r="LA153" s="33"/>
      <c r="LB153" s="33"/>
      <c r="LC153" s="33"/>
      <c r="LD153" s="33"/>
      <c r="LE153" s="33"/>
      <c r="LF153" s="33"/>
      <c r="LG153" s="33"/>
      <c r="LH153" s="33"/>
      <c r="LI153" s="33"/>
      <c r="LJ153" s="33"/>
      <c r="LK153" s="33"/>
      <c r="LL153" s="33"/>
      <c r="LM153" s="33"/>
      <c r="LN153" s="33"/>
      <c r="LO153" s="33"/>
      <c r="LP153" s="33"/>
      <c r="LQ153" s="33"/>
      <c r="LR153" s="33"/>
      <c r="LS153" s="33"/>
      <c r="LT153" s="33"/>
      <c r="LU153" s="33"/>
      <c r="LV153" s="33"/>
      <c r="LW153" s="33"/>
      <c r="LX153" s="33"/>
      <c r="LY153" s="33"/>
      <c r="LZ153" s="33"/>
      <c r="MA153" s="33"/>
      <c r="MB153" s="33"/>
      <c r="MC153" s="33"/>
      <c r="MD153" s="33"/>
      <c r="ME153" s="33"/>
      <c r="MF153" s="33"/>
      <c r="MG153" s="33"/>
      <c r="MH153" s="33"/>
      <c r="MI153" s="33"/>
      <c r="MJ153" s="33"/>
      <c r="MK153" s="33"/>
      <c r="ML153" s="33"/>
      <c r="MM153" s="33"/>
      <c r="MN153" s="33"/>
      <c r="MO153" s="33"/>
      <c r="MP153" s="33"/>
      <c r="MQ153" s="33"/>
      <c r="MR153" s="33"/>
      <c r="MS153" s="33"/>
      <c r="MT153" s="33"/>
      <c r="MU153" s="33"/>
      <c r="MV153" s="33"/>
      <c r="MW153" s="33"/>
      <c r="MX153" s="33"/>
      <c r="MY153" s="33"/>
      <c r="MZ153" s="33"/>
      <c r="NA153" s="33"/>
      <c r="NB153" s="33"/>
      <c r="NC153" s="33"/>
      <c r="ND153" s="33"/>
      <c r="NE153" s="33"/>
      <c r="NF153" s="33"/>
      <c r="NG153" s="33"/>
      <c r="NH153" s="33"/>
      <c r="NI153" s="33"/>
      <c r="NJ153" s="33"/>
      <c r="NK153" s="33"/>
      <c r="NL153" s="33"/>
      <c r="NM153" s="33"/>
      <c r="NN153" s="33"/>
      <c r="NO153" s="33"/>
      <c r="NP153" s="33"/>
      <c r="NQ153" s="33"/>
      <c r="NR153" s="33"/>
      <c r="NS153" s="33"/>
      <c r="NT153" s="33"/>
      <c r="NU153" s="33"/>
      <c r="NV153" s="33"/>
      <c r="NW153" s="33"/>
      <c r="NX153" s="33"/>
      <c r="NY153" s="33"/>
      <c r="NZ153" s="33"/>
      <c r="OA153" s="33"/>
      <c r="OB153" s="33"/>
      <c r="OC153" s="33"/>
      <c r="OD153" s="33"/>
      <c r="OE153" s="33"/>
      <c r="OF153" s="33"/>
      <c r="OG153" s="33"/>
      <c r="OH153" s="33"/>
      <c r="OI153" s="33"/>
      <c r="OJ153" s="33"/>
      <c r="OK153" s="33"/>
      <c r="OL153" s="33"/>
      <c r="OM153" s="33"/>
      <c r="ON153" s="33"/>
      <c r="OO153" s="33"/>
      <c r="OP153" s="33"/>
      <c r="OQ153" s="33"/>
      <c r="OR153" s="33"/>
      <c r="OS153" s="33"/>
      <c r="OT153" s="33"/>
      <c r="OU153" s="33"/>
      <c r="OV153" s="33"/>
      <c r="OW153" s="33"/>
      <c r="OX153" s="33"/>
      <c r="OY153" s="33"/>
      <c r="OZ153" s="33"/>
      <c r="PA153" s="33"/>
      <c r="PB153" s="33"/>
      <c r="PC153" s="33"/>
      <c r="PD153" s="33"/>
      <c r="PE153" s="33"/>
      <c r="PF153" s="33"/>
      <c r="PG153" s="33"/>
      <c r="PH153" s="33"/>
      <c r="PI153" s="33"/>
      <c r="PJ153" s="33"/>
      <c r="PK153" s="33"/>
      <c r="PL153" s="15" t="s">
        <v>46</v>
      </c>
      <c r="PM153" s="15" t="s">
        <v>47</v>
      </c>
      <c r="PN153" s="15" t="s">
        <v>48</v>
      </c>
      <c r="PO153" s="15" t="s">
        <v>49</v>
      </c>
    </row>
    <row r="154" spans="1:431" x14ac:dyDescent="0.25">
      <c r="A154" s="27">
        <v>1</v>
      </c>
      <c r="B154" s="28" t="s">
        <v>129</v>
      </c>
      <c r="C154" s="28" t="s">
        <v>9</v>
      </c>
      <c r="D154" s="28" t="s">
        <v>139</v>
      </c>
      <c r="E154" s="28" t="s">
        <v>131</v>
      </c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>
        <v>10</v>
      </c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>
        <v>10</v>
      </c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144">
        <v>6</v>
      </c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144">
        <v>6</v>
      </c>
      <c r="FA154" s="144">
        <v>6</v>
      </c>
      <c r="FB154" s="38">
        <v>8</v>
      </c>
      <c r="FC154" s="38">
        <v>6</v>
      </c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>
        <v>6</v>
      </c>
      <c r="HT154" s="38">
        <v>10</v>
      </c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>
        <v>6</v>
      </c>
      <c r="II154" s="38">
        <v>6</v>
      </c>
      <c r="IJ154" s="38"/>
      <c r="IK154" s="38"/>
      <c r="IL154" s="38"/>
      <c r="IM154" s="38"/>
      <c r="IN154" s="38"/>
      <c r="IO154" s="38"/>
      <c r="IP154" s="38">
        <v>6</v>
      </c>
      <c r="IQ154" s="38">
        <v>10</v>
      </c>
      <c r="IR154" s="38"/>
      <c r="IS154" s="38"/>
      <c r="IT154" s="38"/>
      <c r="IU154" s="38"/>
      <c r="IV154" s="38"/>
      <c r="IW154" s="38"/>
      <c r="IX154" s="38"/>
      <c r="IY154" s="38"/>
      <c r="IZ154" s="38"/>
      <c r="JA154" s="38"/>
      <c r="JB154" s="38"/>
      <c r="JC154" s="38"/>
      <c r="JD154" s="38"/>
      <c r="JE154" s="38"/>
      <c r="JF154" s="38"/>
      <c r="JG154" s="38"/>
      <c r="JH154" s="38"/>
      <c r="JI154" s="38"/>
      <c r="JJ154" s="38"/>
      <c r="JK154" s="38"/>
      <c r="JL154" s="38"/>
      <c r="JM154" s="38"/>
      <c r="JN154" s="38"/>
      <c r="JO154" s="38"/>
      <c r="JP154" s="38"/>
      <c r="JQ154" s="38"/>
      <c r="JR154" s="38"/>
      <c r="JS154" s="38"/>
      <c r="JT154" s="38"/>
      <c r="JU154" s="38"/>
      <c r="JV154" s="38"/>
      <c r="JW154" s="38"/>
      <c r="JX154" s="38"/>
      <c r="JY154" s="38"/>
      <c r="JZ154" s="38"/>
      <c r="KA154" s="38"/>
      <c r="KB154" s="38"/>
      <c r="KC154" s="38"/>
      <c r="KD154" s="38"/>
      <c r="KE154" s="38">
        <v>6</v>
      </c>
      <c r="KF154" s="38">
        <v>8</v>
      </c>
      <c r="KG154" s="38"/>
      <c r="KH154" s="38"/>
      <c r="KI154" s="38"/>
      <c r="KJ154" s="38"/>
      <c r="KK154" s="38"/>
      <c r="KL154" s="38"/>
      <c r="KM154" s="38"/>
      <c r="KN154" s="38"/>
      <c r="KO154" s="38"/>
      <c r="KP154" s="38"/>
      <c r="KQ154" s="38"/>
      <c r="KR154" s="38"/>
      <c r="KS154" s="38"/>
      <c r="KT154" s="38">
        <v>6</v>
      </c>
      <c r="KU154" s="38">
        <v>10</v>
      </c>
      <c r="KV154" s="38"/>
      <c r="KW154" s="38"/>
      <c r="KX154" s="38"/>
      <c r="KY154" s="38"/>
      <c r="KZ154" s="38"/>
      <c r="LA154" s="38"/>
      <c r="LB154" s="38"/>
      <c r="LC154" s="38"/>
      <c r="LD154" s="38"/>
      <c r="LE154" s="38"/>
      <c r="LF154" s="38"/>
      <c r="LG154" s="38"/>
      <c r="LH154" s="38"/>
      <c r="LI154" s="38"/>
      <c r="LJ154" s="38"/>
      <c r="LK154" s="38"/>
      <c r="LL154" s="38">
        <v>10</v>
      </c>
      <c r="LM154" s="38">
        <v>10</v>
      </c>
      <c r="LN154" s="38"/>
      <c r="LO154" s="38"/>
      <c r="LP154" s="38"/>
      <c r="LQ154" s="38"/>
      <c r="LR154" s="38"/>
      <c r="LS154" s="38"/>
      <c r="LT154" s="38"/>
      <c r="LU154" s="38"/>
      <c r="LV154" s="38"/>
      <c r="LW154" s="38"/>
      <c r="LX154" s="38"/>
      <c r="LY154" s="38"/>
      <c r="LZ154" s="38"/>
      <c r="MA154" s="38"/>
      <c r="MB154" s="38"/>
      <c r="MC154" s="38"/>
      <c r="MD154" s="38"/>
      <c r="ME154" s="38"/>
      <c r="MF154" s="38"/>
      <c r="MG154" s="38"/>
      <c r="MH154" s="38"/>
      <c r="MI154" s="38"/>
      <c r="MJ154" s="38"/>
      <c r="MK154" s="38"/>
      <c r="ML154" s="38"/>
      <c r="MM154" s="38"/>
      <c r="MN154" s="38"/>
      <c r="MO154" s="38"/>
      <c r="MP154" s="38"/>
      <c r="MQ154" s="38"/>
      <c r="MR154" s="38"/>
      <c r="MS154" s="38"/>
      <c r="MT154" s="38"/>
      <c r="MU154" s="38"/>
      <c r="MV154" s="38"/>
      <c r="MW154" s="38"/>
      <c r="MX154" s="38"/>
      <c r="MY154" s="38"/>
      <c r="MZ154" s="38"/>
      <c r="NA154" s="38"/>
      <c r="NB154" s="38"/>
      <c r="NC154" s="38"/>
      <c r="ND154" s="38"/>
      <c r="NE154" s="38"/>
      <c r="NF154" s="38"/>
      <c r="NG154" s="38"/>
      <c r="NH154" s="38">
        <v>8</v>
      </c>
      <c r="NI154" s="38"/>
      <c r="NJ154" s="38"/>
      <c r="NK154" s="38"/>
      <c r="NL154" s="38"/>
      <c r="NM154" s="38"/>
      <c r="NN154" s="38"/>
      <c r="NO154" s="38"/>
      <c r="NP154" s="38"/>
      <c r="NQ154" s="38"/>
      <c r="NR154" s="38"/>
      <c r="NS154" s="38"/>
      <c r="NT154" s="38"/>
      <c r="NU154" s="38"/>
      <c r="NV154" s="38"/>
      <c r="NW154" s="38"/>
      <c r="NX154" s="38"/>
      <c r="NY154" s="38"/>
      <c r="NZ154" s="38"/>
      <c r="OA154" s="38"/>
      <c r="OB154" s="38"/>
      <c r="OC154" s="38"/>
      <c r="OD154" s="38"/>
      <c r="OE154" s="38"/>
      <c r="OF154" s="38"/>
      <c r="OG154" s="38"/>
      <c r="OH154" s="38"/>
      <c r="OI154" s="38">
        <v>10</v>
      </c>
      <c r="OJ154" s="38"/>
      <c r="OK154" s="38">
        <v>6</v>
      </c>
      <c r="OL154" s="38">
        <v>10</v>
      </c>
      <c r="OM154" s="38"/>
      <c r="ON154" s="38"/>
      <c r="OO154" s="38"/>
      <c r="OP154" s="38"/>
      <c r="OQ154" s="38"/>
      <c r="OR154" s="38"/>
      <c r="OS154" s="38"/>
      <c r="OT154" s="38"/>
      <c r="OU154" s="38"/>
      <c r="OV154" s="38"/>
      <c r="OW154" s="38"/>
      <c r="OX154" s="38"/>
      <c r="OY154" s="38"/>
      <c r="OZ154" s="38"/>
      <c r="PA154" s="38"/>
      <c r="PB154" s="38"/>
      <c r="PC154" s="38"/>
      <c r="PD154" s="38"/>
      <c r="PE154" s="38"/>
      <c r="PF154" s="38"/>
      <c r="PG154" s="38"/>
      <c r="PH154" s="38"/>
      <c r="PI154" s="38"/>
      <c r="PJ154" s="38"/>
      <c r="PK154" s="38"/>
      <c r="PL154" s="41">
        <f>SUM(F154:PK154)</f>
        <v>180</v>
      </c>
      <c r="PM154" s="43">
        <f>COUNT(F154:PK154)</f>
        <v>23</v>
      </c>
      <c r="PN154" s="44">
        <v>162</v>
      </c>
      <c r="PO154" s="45">
        <f>AVERAGE(PN154/20)</f>
        <v>8.1</v>
      </c>
    </row>
    <row r="155" spans="1:431" x14ac:dyDescent="0.25">
      <c r="A155" s="27">
        <v>2</v>
      </c>
      <c r="B155" s="28" t="s">
        <v>101</v>
      </c>
      <c r="C155" s="28" t="s">
        <v>9</v>
      </c>
      <c r="D155" s="28" t="s">
        <v>102</v>
      </c>
      <c r="E155" s="28" t="s">
        <v>103</v>
      </c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144">
        <v>0</v>
      </c>
      <c r="AK155" s="38">
        <v>8</v>
      </c>
      <c r="AL155" s="38"/>
      <c r="AM155" s="38"/>
      <c r="AN155" s="38">
        <v>6</v>
      </c>
      <c r="AO155" s="38">
        <v>8</v>
      </c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144">
        <v>4</v>
      </c>
      <c r="BW155" s="38">
        <v>10</v>
      </c>
      <c r="BX155" s="38"/>
      <c r="BY155" s="38"/>
      <c r="BZ155" s="38">
        <v>6</v>
      </c>
      <c r="CA155" s="38">
        <v>6</v>
      </c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>
        <v>6</v>
      </c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144">
        <v>5</v>
      </c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>
        <v>6</v>
      </c>
      <c r="FC155" s="144">
        <v>5</v>
      </c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144">
        <v>5</v>
      </c>
      <c r="FO155" s="38">
        <v>10</v>
      </c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>
        <v>6</v>
      </c>
      <c r="GK155" s="38">
        <v>8</v>
      </c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>
        <v>6</v>
      </c>
      <c r="IL155" s="38">
        <v>10</v>
      </c>
      <c r="IM155" s="38"/>
      <c r="IN155" s="38"/>
      <c r="IO155" s="38"/>
      <c r="IP155" s="38"/>
      <c r="IQ155" s="38"/>
      <c r="IR155" s="38"/>
      <c r="IS155" s="38"/>
      <c r="IT155" s="38"/>
      <c r="IU155" s="38"/>
      <c r="IV155" s="38"/>
      <c r="IW155" s="38"/>
      <c r="IX155" s="38"/>
      <c r="IY155" s="38"/>
      <c r="IZ155" s="38"/>
      <c r="JA155" s="38"/>
      <c r="JB155" s="38"/>
      <c r="JC155" s="38"/>
      <c r="JD155" s="38"/>
      <c r="JE155" s="38"/>
      <c r="JF155" s="38"/>
      <c r="JG155" s="38"/>
      <c r="JH155" s="38"/>
      <c r="JI155" s="38"/>
      <c r="JJ155" s="38"/>
      <c r="JK155" s="38"/>
      <c r="JL155" s="38"/>
      <c r="JM155" s="38"/>
      <c r="JN155" s="38"/>
      <c r="JO155" s="38"/>
      <c r="JP155" s="38"/>
      <c r="JQ155" s="38"/>
      <c r="JR155" s="38"/>
      <c r="JS155" s="38"/>
      <c r="JT155" s="38"/>
      <c r="JU155" s="38"/>
      <c r="JV155" s="38"/>
      <c r="JW155" s="38"/>
      <c r="JX155" s="38"/>
      <c r="JY155" s="38"/>
      <c r="JZ155" s="38"/>
      <c r="KA155" s="38"/>
      <c r="KB155" s="38"/>
      <c r="KC155" s="38"/>
      <c r="KD155" s="38"/>
      <c r="KE155" s="38"/>
      <c r="KF155" s="38"/>
      <c r="KG155" s="38"/>
      <c r="KH155" s="38"/>
      <c r="KI155" s="38"/>
      <c r="KJ155" s="38"/>
      <c r="KK155" s="38"/>
      <c r="KL155" s="38"/>
      <c r="KM155" s="38"/>
      <c r="KN155" s="38"/>
      <c r="KO155" s="38"/>
      <c r="KP155" s="38"/>
      <c r="KQ155" s="38"/>
      <c r="KR155" s="38"/>
      <c r="KS155" s="38"/>
      <c r="KT155" s="38"/>
      <c r="KU155" s="38"/>
      <c r="KV155" s="38"/>
      <c r="KW155" s="38"/>
      <c r="KX155" s="38"/>
      <c r="KY155" s="38">
        <v>6</v>
      </c>
      <c r="KZ155" s="144">
        <v>2</v>
      </c>
      <c r="LA155" s="38"/>
      <c r="LB155" s="38"/>
      <c r="LC155" s="38"/>
      <c r="LD155" s="38"/>
      <c r="LE155" s="38"/>
      <c r="LF155" s="38"/>
      <c r="LG155" s="38"/>
      <c r="LH155" s="38"/>
      <c r="LI155" s="38"/>
      <c r="LJ155" s="38"/>
      <c r="LK155" s="38"/>
      <c r="LL155" s="38"/>
      <c r="LM155" s="38"/>
      <c r="LN155" s="38"/>
      <c r="LO155" s="38"/>
      <c r="LP155" s="38"/>
      <c r="LQ155" s="38"/>
      <c r="LR155" s="38"/>
      <c r="LS155" s="38"/>
      <c r="LT155" s="38"/>
      <c r="LU155" s="38"/>
      <c r="LV155" s="38"/>
      <c r="LW155" s="38"/>
      <c r="LX155" s="38"/>
      <c r="LY155" s="38"/>
      <c r="LZ155" s="38"/>
      <c r="MA155" s="38"/>
      <c r="MB155" s="38"/>
      <c r="MC155" s="38"/>
      <c r="MD155" s="38"/>
      <c r="ME155" s="38"/>
      <c r="MF155" s="38"/>
      <c r="MG155" s="38"/>
      <c r="MH155" s="38"/>
      <c r="MI155" s="38"/>
      <c r="MJ155" s="38"/>
      <c r="MK155" s="38"/>
      <c r="ML155" s="38"/>
      <c r="MM155" s="38"/>
      <c r="MN155" s="38"/>
      <c r="MO155" s="38"/>
      <c r="MP155" s="38"/>
      <c r="MQ155" s="38"/>
      <c r="MR155" s="38"/>
      <c r="MS155" s="38"/>
      <c r="MT155" s="38"/>
      <c r="MU155" s="38"/>
      <c r="MV155" s="38"/>
      <c r="MW155" s="38"/>
      <c r="MX155" s="38"/>
      <c r="MY155" s="38"/>
      <c r="MZ155" s="38"/>
      <c r="NA155" s="38"/>
      <c r="NB155" s="38"/>
      <c r="NC155" s="38"/>
      <c r="ND155" s="38"/>
      <c r="NE155" s="38"/>
      <c r="NF155" s="38"/>
      <c r="NG155" s="38"/>
      <c r="NH155" s="38"/>
      <c r="NI155" s="38"/>
      <c r="NJ155" s="38"/>
      <c r="NK155" s="38"/>
      <c r="NL155" s="38"/>
      <c r="NM155" s="38"/>
      <c r="NN155" s="38"/>
      <c r="NO155" s="38"/>
      <c r="NP155" s="38"/>
      <c r="NQ155" s="38"/>
      <c r="NR155" s="38"/>
      <c r="NS155" s="38"/>
      <c r="NT155" s="38"/>
      <c r="NU155" s="38"/>
      <c r="NV155" s="38"/>
      <c r="NW155" s="38"/>
      <c r="NX155" s="38"/>
      <c r="NY155" s="38"/>
      <c r="NZ155" s="38"/>
      <c r="OA155" s="38"/>
      <c r="OB155" s="38"/>
      <c r="OC155" s="38"/>
      <c r="OD155" s="38"/>
      <c r="OE155" s="38"/>
      <c r="OF155" s="38"/>
      <c r="OG155" s="38"/>
      <c r="OH155" s="38">
        <v>5</v>
      </c>
      <c r="OI155" s="38">
        <v>8</v>
      </c>
      <c r="OJ155" s="38"/>
      <c r="OK155" s="38"/>
      <c r="OL155" s="38"/>
      <c r="OM155" s="38"/>
      <c r="ON155" s="38"/>
      <c r="OO155" s="38"/>
      <c r="OP155" s="38"/>
      <c r="OQ155" s="38">
        <v>6</v>
      </c>
      <c r="OR155" s="38">
        <v>6</v>
      </c>
      <c r="OS155" s="38">
        <v>6</v>
      </c>
      <c r="OT155" s="38">
        <v>10</v>
      </c>
      <c r="OU155" s="38"/>
      <c r="OV155" s="38"/>
      <c r="OW155" s="38"/>
      <c r="OX155" s="38"/>
      <c r="OY155" s="38"/>
      <c r="OZ155" s="38"/>
      <c r="PA155" s="38"/>
      <c r="PB155" s="38"/>
      <c r="PC155" s="38"/>
      <c r="PD155" s="38"/>
      <c r="PE155" s="38"/>
      <c r="PF155" s="38"/>
      <c r="PG155" s="38"/>
      <c r="PH155" s="38"/>
      <c r="PI155" s="38"/>
      <c r="PJ155" s="38"/>
      <c r="PK155" s="38"/>
      <c r="PL155" s="41">
        <f>SUM(F155:PK155)</f>
        <v>164</v>
      </c>
      <c r="PM155" s="43">
        <f>COUNT(F155:PK155)</f>
        <v>26</v>
      </c>
      <c r="PN155" s="44">
        <v>143</v>
      </c>
      <c r="PO155" s="45">
        <f>AVERAGE(PN155/20)</f>
        <v>7.15</v>
      </c>
    </row>
    <row r="156" spans="1:431" x14ac:dyDescent="0.25">
      <c r="A156" s="27">
        <v>3</v>
      </c>
      <c r="B156" s="29" t="s">
        <v>54</v>
      </c>
      <c r="C156" s="28" t="s">
        <v>26</v>
      </c>
      <c r="D156" s="29" t="s">
        <v>64</v>
      </c>
      <c r="E156" s="28" t="s">
        <v>16</v>
      </c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144">
        <v>5</v>
      </c>
      <c r="Z156" s="38"/>
      <c r="AA156" s="38"/>
      <c r="AB156" s="38"/>
      <c r="AC156" s="38"/>
      <c r="AD156" s="38"/>
      <c r="AE156" s="38"/>
      <c r="AF156" s="38"/>
      <c r="AG156" s="38"/>
      <c r="AH156" s="38"/>
      <c r="AI156" s="144">
        <v>4</v>
      </c>
      <c r="AJ156" s="144">
        <v>5</v>
      </c>
      <c r="AK156" s="38"/>
      <c r="AL156" s="38"/>
      <c r="AM156" s="144">
        <v>4</v>
      </c>
      <c r="AN156" s="144">
        <v>4</v>
      </c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144">
        <v>5</v>
      </c>
      <c r="CE156" s="38">
        <v>12</v>
      </c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>
        <v>6</v>
      </c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144">
        <v>4</v>
      </c>
      <c r="EM156" s="144">
        <v>5</v>
      </c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144">
        <v>4</v>
      </c>
      <c r="FW156" s="38">
        <v>6</v>
      </c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144">
        <v>4</v>
      </c>
      <c r="HS156" s="144">
        <v>5</v>
      </c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>
        <v>5</v>
      </c>
      <c r="IH156" s="38">
        <v>5</v>
      </c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  <c r="IV156" s="38"/>
      <c r="IW156" s="144">
        <v>4</v>
      </c>
      <c r="IX156" s="38">
        <v>6</v>
      </c>
      <c r="IY156" s="38"/>
      <c r="IZ156" s="38"/>
      <c r="JA156" s="38"/>
      <c r="JB156" s="38"/>
      <c r="JC156" s="38"/>
      <c r="JD156" s="38"/>
      <c r="JE156" s="38"/>
      <c r="JF156" s="38"/>
      <c r="JG156" s="38"/>
      <c r="JH156" s="38"/>
      <c r="JI156" s="38"/>
      <c r="JJ156" s="38"/>
      <c r="JK156" s="38"/>
      <c r="JL156" s="38"/>
      <c r="JM156" s="38"/>
      <c r="JN156" s="38"/>
      <c r="JO156" s="38"/>
      <c r="JP156" s="38"/>
      <c r="JQ156" s="38"/>
      <c r="JR156" s="38"/>
      <c r="JS156" s="38"/>
      <c r="JT156" s="38"/>
      <c r="JU156" s="38"/>
      <c r="JV156" s="38"/>
      <c r="JW156" s="38"/>
      <c r="JX156" s="38"/>
      <c r="JY156" s="38">
        <v>8</v>
      </c>
      <c r="JZ156" s="144">
        <v>4</v>
      </c>
      <c r="KA156" s="38"/>
      <c r="KB156" s="38"/>
      <c r="KC156" s="38"/>
      <c r="KD156" s="38"/>
      <c r="KE156" s="38"/>
      <c r="KF156" s="38"/>
      <c r="KG156" s="38"/>
      <c r="KH156" s="38"/>
      <c r="KI156" s="38"/>
      <c r="KJ156" s="38"/>
      <c r="KK156" s="38"/>
      <c r="KL156" s="38"/>
      <c r="KM156" s="38"/>
      <c r="KN156" s="38"/>
      <c r="KO156" s="38"/>
      <c r="KP156" s="38"/>
      <c r="KQ156" s="38"/>
      <c r="KR156" s="38"/>
      <c r="KS156" s="38"/>
      <c r="KT156" s="38">
        <v>6</v>
      </c>
      <c r="KU156" s="38">
        <v>6</v>
      </c>
      <c r="KV156" s="38"/>
      <c r="KW156" s="38"/>
      <c r="KX156" s="38"/>
      <c r="KY156" s="38"/>
      <c r="KZ156" s="38"/>
      <c r="LA156" s="38"/>
      <c r="LB156" s="38"/>
      <c r="LC156" s="38"/>
      <c r="LD156" s="38"/>
      <c r="LE156" s="38"/>
      <c r="LF156" s="38"/>
      <c r="LG156" s="38"/>
      <c r="LH156" s="38"/>
      <c r="LI156" s="38">
        <v>8</v>
      </c>
      <c r="LJ156" s="144">
        <v>1</v>
      </c>
      <c r="LK156" s="38">
        <v>6</v>
      </c>
      <c r="LL156" s="38">
        <v>8</v>
      </c>
      <c r="LM156" s="38"/>
      <c r="LN156" s="38"/>
      <c r="LO156" s="38"/>
      <c r="LP156" s="38"/>
      <c r="LQ156" s="38"/>
      <c r="LR156" s="38"/>
      <c r="LS156" s="38"/>
      <c r="LT156" s="38"/>
      <c r="LU156" s="38"/>
      <c r="LV156" s="38"/>
      <c r="LW156" s="38"/>
      <c r="LX156" s="38"/>
      <c r="LY156" s="38"/>
      <c r="LZ156" s="38"/>
      <c r="MA156" s="38"/>
      <c r="MB156" s="38">
        <v>6</v>
      </c>
      <c r="MC156" s="38">
        <v>10</v>
      </c>
      <c r="MD156" s="38"/>
      <c r="ME156" s="38"/>
      <c r="MF156" s="38"/>
      <c r="MG156" s="38"/>
      <c r="MH156" s="38"/>
      <c r="MI156" s="38"/>
      <c r="MJ156" s="38"/>
      <c r="MK156" s="38"/>
      <c r="ML156" s="38"/>
      <c r="MM156" s="38"/>
      <c r="MN156" s="38"/>
      <c r="MO156" s="38"/>
      <c r="MP156" s="38"/>
      <c r="MQ156" s="38"/>
      <c r="MR156" s="38"/>
      <c r="MS156" s="38"/>
      <c r="MT156" s="38"/>
      <c r="MU156" s="38"/>
      <c r="MV156" s="38"/>
      <c r="MW156" s="38"/>
      <c r="MX156" s="38"/>
      <c r="MY156" s="38"/>
      <c r="MZ156" s="38"/>
      <c r="NA156" s="38"/>
      <c r="NB156" s="38"/>
      <c r="NC156" s="38"/>
      <c r="ND156" s="38"/>
      <c r="NE156" s="38"/>
      <c r="NF156" s="38"/>
      <c r="NG156" s="38"/>
      <c r="NH156" s="38"/>
      <c r="NI156" s="38"/>
      <c r="NJ156" s="38"/>
      <c r="NK156" s="38"/>
      <c r="NL156" s="144">
        <v>4</v>
      </c>
      <c r="NM156" s="38">
        <v>5</v>
      </c>
      <c r="NN156" s="38"/>
      <c r="NO156" s="38"/>
      <c r="NP156" s="144">
        <v>4</v>
      </c>
      <c r="NQ156" s="38">
        <v>6</v>
      </c>
      <c r="NR156" s="38"/>
      <c r="NS156" s="38"/>
      <c r="NT156" s="38"/>
      <c r="NU156" s="38"/>
      <c r="NV156" s="38"/>
      <c r="NW156" s="38"/>
      <c r="NX156" s="38"/>
      <c r="NY156" s="38"/>
      <c r="NZ156" s="38"/>
      <c r="OA156" s="38"/>
      <c r="OB156" s="38"/>
      <c r="OC156" s="38"/>
      <c r="OD156" s="38"/>
      <c r="OE156" s="38"/>
      <c r="OF156" s="38"/>
      <c r="OG156" s="38"/>
      <c r="OH156" s="38">
        <v>6</v>
      </c>
      <c r="OI156" s="38">
        <v>10</v>
      </c>
      <c r="OJ156" s="38"/>
      <c r="OK156" s="38">
        <v>6</v>
      </c>
      <c r="OL156" s="38">
        <v>10</v>
      </c>
      <c r="OM156" s="38"/>
      <c r="ON156" s="38"/>
      <c r="OO156" s="38"/>
      <c r="OP156" s="38"/>
      <c r="OQ156" s="38"/>
      <c r="OR156" s="38"/>
      <c r="OS156" s="38"/>
      <c r="OT156" s="38"/>
      <c r="OU156" s="38"/>
      <c r="OV156" s="38"/>
      <c r="OW156" s="38"/>
      <c r="OX156" s="38"/>
      <c r="OY156" s="38"/>
      <c r="OZ156" s="38"/>
      <c r="PA156" s="38"/>
      <c r="PB156" s="38"/>
      <c r="PC156" s="38"/>
      <c r="PD156" s="38"/>
      <c r="PE156" s="38"/>
      <c r="PF156" s="38"/>
      <c r="PG156" s="38"/>
      <c r="PH156" s="38"/>
      <c r="PI156" s="38"/>
      <c r="PJ156" s="38"/>
      <c r="PK156" s="38"/>
      <c r="PL156" s="41">
        <f>SUM(F156:PK156)</f>
        <v>207</v>
      </c>
      <c r="PM156" s="43">
        <f>COUNT(F156:PK156)</f>
        <v>36</v>
      </c>
      <c r="PN156" s="44">
        <v>140</v>
      </c>
      <c r="PO156" s="45">
        <f>AVERAGE(PN156/20)</f>
        <v>7</v>
      </c>
    </row>
    <row r="157" spans="1:431" x14ac:dyDescent="0.25">
      <c r="A157" s="27">
        <v>4</v>
      </c>
      <c r="B157" s="28" t="s">
        <v>129</v>
      </c>
      <c r="C157" s="28" t="s">
        <v>9</v>
      </c>
      <c r="D157" s="28" t="s">
        <v>130</v>
      </c>
      <c r="E157" s="28" t="s">
        <v>131</v>
      </c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144">
        <v>4</v>
      </c>
      <c r="AN157" s="38">
        <v>6</v>
      </c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144">
        <v>5</v>
      </c>
      <c r="BZ157" s="38">
        <v>6</v>
      </c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>
        <v>6</v>
      </c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>
        <v>6</v>
      </c>
      <c r="FA157" s="144">
        <v>4</v>
      </c>
      <c r="FB157" s="38">
        <v>8</v>
      </c>
      <c r="FC157" s="38">
        <v>8</v>
      </c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144">
        <v>5</v>
      </c>
      <c r="HS157" s="144">
        <v>4</v>
      </c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144">
        <v>4</v>
      </c>
      <c r="IH157" s="38">
        <v>5</v>
      </c>
      <c r="II157" s="38"/>
      <c r="IJ157" s="38"/>
      <c r="IK157" s="38"/>
      <c r="IL157" s="38"/>
      <c r="IM157" s="38"/>
      <c r="IN157" s="38"/>
      <c r="IO157" s="38">
        <v>5</v>
      </c>
      <c r="IP157" s="38">
        <v>6</v>
      </c>
      <c r="IQ157" s="38"/>
      <c r="IR157" s="38"/>
      <c r="IS157" s="38"/>
      <c r="IT157" s="38"/>
      <c r="IU157" s="38"/>
      <c r="IV157" s="38"/>
      <c r="IW157" s="38"/>
      <c r="IX157" s="38">
        <v>6</v>
      </c>
      <c r="IY157" s="38"/>
      <c r="IZ157" s="38"/>
      <c r="JA157" s="38"/>
      <c r="JB157" s="38"/>
      <c r="JC157" s="38"/>
      <c r="JD157" s="38"/>
      <c r="JE157" s="38"/>
      <c r="JF157" s="38"/>
      <c r="JG157" s="38"/>
      <c r="JH157" s="38"/>
      <c r="JI157" s="38"/>
      <c r="JJ157" s="38"/>
      <c r="JK157" s="38"/>
      <c r="JL157" s="38"/>
      <c r="JM157" s="38"/>
      <c r="JN157" s="38"/>
      <c r="JO157" s="38"/>
      <c r="JP157" s="38"/>
      <c r="JQ157" s="38"/>
      <c r="JR157" s="38"/>
      <c r="JS157" s="38"/>
      <c r="JT157" s="38"/>
      <c r="JU157" s="38"/>
      <c r="JV157" s="38"/>
      <c r="JW157" s="38"/>
      <c r="JX157" s="38"/>
      <c r="JY157" s="38"/>
      <c r="JZ157" s="38"/>
      <c r="KA157" s="38"/>
      <c r="KB157" s="38"/>
      <c r="KC157" s="38"/>
      <c r="KD157" s="38"/>
      <c r="KE157" s="38"/>
      <c r="KF157" s="38"/>
      <c r="KG157" s="38"/>
      <c r="KH157" s="38"/>
      <c r="KI157" s="38"/>
      <c r="KJ157" s="38"/>
      <c r="KK157" s="38"/>
      <c r="KL157" s="38"/>
      <c r="KM157" s="38"/>
      <c r="KN157" s="38"/>
      <c r="KO157" s="38"/>
      <c r="KP157" s="38"/>
      <c r="KQ157" s="38"/>
      <c r="KR157" s="38"/>
      <c r="KS157" s="38"/>
      <c r="KT157" s="38"/>
      <c r="KU157" s="38"/>
      <c r="KV157" s="38"/>
      <c r="KW157" s="38"/>
      <c r="KX157" s="38"/>
      <c r="KY157" s="38"/>
      <c r="KZ157" s="38"/>
      <c r="LA157" s="38"/>
      <c r="LB157" s="38"/>
      <c r="LC157" s="38"/>
      <c r="LD157" s="38"/>
      <c r="LE157" s="38"/>
      <c r="LF157" s="38"/>
      <c r="LG157" s="38"/>
      <c r="LH157" s="38"/>
      <c r="LI157" s="38"/>
      <c r="LJ157" s="38"/>
      <c r="LK157" s="38">
        <v>6</v>
      </c>
      <c r="LL157" s="38">
        <v>8</v>
      </c>
      <c r="LM157" s="38"/>
      <c r="LN157" s="38"/>
      <c r="LO157" s="38"/>
      <c r="LP157" s="38"/>
      <c r="LQ157" s="38"/>
      <c r="LR157" s="38"/>
      <c r="LS157" s="38"/>
      <c r="LT157" s="38"/>
      <c r="LU157" s="38"/>
      <c r="LV157" s="38"/>
      <c r="LW157" s="38"/>
      <c r="LX157" s="38"/>
      <c r="LY157" s="38"/>
      <c r="LZ157" s="38"/>
      <c r="MA157" s="38"/>
      <c r="MB157" s="38"/>
      <c r="MC157" s="38"/>
      <c r="MD157" s="38"/>
      <c r="ME157" s="38"/>
      <c r="MF157" s="38">
        <v>6</v>
      </c>
      <c r="MG157" s="38"/>
      <c r="MH157" s="38"/>
      <c r="MI157" s="38"/>
      <c r="MJ157" s="38"/>
      <c r="MK157" s="38"/>
      <c r="ML157" s="38"/>
      <c r="MM157" s="38"/>
      <c r="MN157" s="38"/>
      <c r="MO157" s="38"/>
      <c r="MP157" s="38"/>
      <c r="MQ157" s="38"/>
      <c r="MR157" s="38"/>
      <c r="MS157" s="38"/>
      <c r="MT157" s="38"/>
      <c r="MU157" s="38"/>
      <c r="MV157" s="38"/>
      <c r="MW157" s="38"/>
      <c r="MX157" s="38"/>
      <c r="MY157" s="38"/>
      <c r="MZ157" s="38"/>
      <c r="NA157" s="38"/>
      <c r="NB157" s="38"/>
      <c r="NC157" s="38"/>
      <c r="ND157" s="38"/>
      <c r="NE157" s="38"/>
      <c r="NF157" s="38"/>
      <c r="NG157" s="38">
        <v>6</v>
      </c>
      <c r="NH157" s="38">
        <v>8</v>
      </c>
      <c r="NI157" s="38"/>
      <c r="NJ157" s="38"/>
      <c r="NK157" s="38"/>
      <c r="NL157" s="38"/>
      <c r="NM157" s="38"/>
      <c r="NN157" s="38"/>
      <c r="NO157" s="38"/>
      <c r="NP157" s="38"/>
      <c r="NQ157" s="38">
        <v>6</v>
      </c>
      <c r="NR157" s="38"/>
      <c r="NS157" s="38"/>
      <c r="NT157" s="38"/>
      <c r="NU157" s="38"/>
      <c r="NV157" s="38"/>
      <c r="NW157" s="38"/>
      <c r="NX157" s="38"/>
      <c r="NY157" s="38"/>
      <c r="NZ157" s="38"/>
      <c r="OA157" s="38"/>
      <c r="OB157" s="38"/>
      <c r="OC157" s="38"/>
      <c r="OD157" s="38"/>
      <c r="OE157" s="38"/>
      <c r="OF157" s="38"/>
      <c r="OG157" s="38">
        <v>5</v>
      </c>
      <c r="OH157" s="38">
        <v>6</v>
      </c>
      <c r="OI157" s="38"/>
      <c r="OJ157" s="38"/>
      <c r="OK157" s="38">
        <v>6</v>
      </c>
      <c r="OL157" s="38">
        <v>8</v>
      </c>
      <c r="OM157" s="38"/>
      <c r="ON157" s="38"/>
      <c r="OO157" s="38"/>
      <c r="OP157" s="38"/>
      <c r="OQ157" s="38"/>
      <c r="OR157" s="38"/>
      <c r="OS157" s="38"/>
      <c r="OT157" s="38"/>
      <c r="OU157" s="38"/>
      <c r="OV157" s="38"/>
      <c r="OW157" s="38"/>
      <c r="OX157" s="38"/>
      <c r="OY157" s="38"/>
      <c r="OZ157" s="38"/>
      <c r="PA157" s="38"/>
      <c r="PB157" s="38"/>
      <c r="PC157" s="38"/>
      <c r="PD157" s="38"/>
      <c r="PE157" s="38"/>
      <c r="PF157" s="38"/>
      <c r="PG157" s="38"/>
      <c r="PH157" s="38"/>
      <c r="PI157" s="38"/>
      <c r="PJ157" s="38"/>
      <c r="PK157" s="38"/>
      <c r="PL157" s="41">
        <f t="shared" ref="PL157:PL161" si="2">SUM(F157:PK157)</f>
        <v>153</v>
      </c>
      <c r="PM157" s="43">
        <f t="shared" ref="PM157:PM161" si="3">COUNT(F157:PK157)</f>
        <v>26</v>
      </c>
      <c r="PN157" s="44">
        <v>127</v>
      </c>
      <c r="PO157" s="45">
        <f>AVERAGE(PN157/20)</f>
        <v>6.35</v>
      </c>
    </row>
    <row r="158" spans="1:431" x14ac:dyDescent="0.25">
      <c r="A158" s="27">
        <v>5</v>
      </c>
      <c r="B158" s="28" t="s">
        <v>39</v>
      </c>
      <c r="C158" s="28" t="s">
        <v>26</v>
      </c>
      <c r="D158" s="28" t="s">
        <v>40</v>
      </c>
      <c r="E158" s="28" t="s">
        <v>16</v>
      </c>
      <c r="F158" s="38"/>
      <c r="G158" s="144">
        <v>4</v>
      </c>
      <c r="H158" s="27">
        <v>6</v>
      </c>
      <c r="I158" s="144">
        <v>5</v>
      </c>
      <c r="J158" s="27">
        <v>6</v>
      </c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44">
        <v>4</v>
      </c>
      <c r="Y158" s="144">
        <v>5</v>
      </c>
      <c r="Z158" s="38"/>
      <c r="AA158" s="38"/>
      <c r="AB158" s="38"/>
      <c r="AC158" s="38"/>
      <c r="AD158" s="38"/>
      <c r="AE158" s="38"/>
      <c r="AF158" s="38"/>
      <c r="AG158" s="38"/>
      <c r="AH158" s="38"/>
      <c r="AI158" s="144">
        <v>4</v>
      </c>
      <c r="AJ158" s="38">
        <v>6</v>
      </c>
      <c r="AK158" s="38"/>
      <c r="AL158" s="38"/>
      <c r="AM158" s="144">
        <v>4</v>
      </c>
      <c r="AN158" s="38">
        <v>6</v>
      </c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144">
        <v>4</v>
      </c>
      <c r="BV158" s="38">
        <v>6</v>
      </c>
      <c r="BW158" s="38"/>
      <c r="BX158" s="38"/>
      <c r="BY158" s="38"/>
      <c r="BZ158" s="38">
        <v>6</v>
      </c>
      <c r="CA158" s="38">
        <v>10</v>
      </c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144">
        <v>4</v>
      </c>
      <c r="EM158" s="38">
        <v>6</v>
      </c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  <c r="IV158" s="38"/>
      <c r="IW158" s="144">
        <v>5</v>
      </c>
      <c r="IX158" s="144">
        <v>3</v>
      </c>
      <c r="IY158" s="38"/>
      <c r="IZ158" s="38"/>
      <c r="JA158" s="38"/>
      <c r="JB158" s="38"/>
      <c r="JC158" s="38"/>
      <c r="JD158" s="38"/>
      <c r="JE158" s="38"/>
      <c r="JF158" s="38"/>
      <c r="JG158" s="38"/>
      <c r="JH158" s="38"/>
      <c r="JI158" s="38"/>
      <c r="JJ158" s="38"/>
      <c r="JK158" s="38"/>
      <c r="JL158" s="38"/>
      <c r="JM158" s="38"/>
      <c r="JN158" s="38"/>
      <c r="JO158" s="38"/>
      <c r="JP158" s="38"/>
      <c r="JQ158" s="144">
        <v>5</v>
      </c>
      <c r="JR158" s="144">
        <v>5</v>
      </c>
      <c r="JS158" s="38"/>
      <c r="JT158" s="38"/>
      <c r="JU158" s="38">
        <v>5</v>
      </c>
      <c r="JV158" s="38">
        <v>5</v>
      </c>
      <c r="JW158" s="38"/>
      <c r="JX158" s="38"/>
      <c r="JY158" s="38"/>
      <c r="JZ158" s="38"/>
      <c r="KA158" s="38"/>
      <c r="KB158" s="38"/>
      <c r="KC158" s="38"/>
      <c r="KD158" s="38"/>
      <c r="KE158" s="38"/>
      <c r="KF158" s="38"/>
      <c r="KG158" s="38"/>
      <c r="KH158" s="38"/>
      <c r="KI158" s="38"/>
      <c r="KJ158" s="38"/>
      <c r="KK158" s="38"/>
      <c r="KL158" s="38"/>
      <c r="KM158" s="38"/>
      <c r="KN158" s="38"/>
      <c r="KO158" s="38"/>
      <c r="KP158" s="38"/>
      <c r="KQ158" s="38"/>
      <c r="KR158" s="38"/>
      <c r="KS158" s="38"/>
      <c r="KT158" s="38"/>
      <c r="KU158" s="38"/>
      <c r="KV158" s="38"/>
      <c r="KW158" s="38"/>
      <c r="KX158" s="38">
        <v>5</v>
      </c>
      <c r="KY158" s="38">
        <v>6</v>
      </c>
      <c r="KZ158" s="38"/>
      <c r="LA158" s="38"/>
      <c r="LB158" s="38"/>
      <c r="LC158" s="38"/>
      <c r="LD158" s="38"/>
      <c r="LE158" s="38"/>
      <c r="LF158" s="38"/>
      <c r="LG158" s="38"/>
      <c r="LH158" s="38"/>
      <c r="LI158" s="38"/>
      <c r="LJ158" s="38"/>
      <c r="LK158" s="38"/>
      <c r="LL158" s="38"/>
      <c r="LM158" s="38"/>
      <c r="LN158" s="38"/>
      <c r="LO158" s="38"/>
      <c r="LP158" s="38"/>
      <c r="LQ158" s="38"/>
      <c r="LR158" s="38"/>
      <c r="LS158" s="38"/>
      <c r="LT158" s="38"/>
      <c r="LU158" s="38"/>
      <c r="LV158" s="38"/>
      <c r="LW158" s="38"/>
      <c r="LX158" s="38"/>
      <c r="LY158" s="38"/>
      <c r="LZ158" s="38"/>
      <c r="MA158" s="38"/>
      <c r="MB158" s="38"/>
      <c r="MC158" s="38"/>
      <c r="MD158" s="38"/>
      <c r="ME158" s="38"/>
      <c r="MF158" s="38"/>
      <c r="MG158" s="38"/>
      <c r="MH158" s="38"/>
      <c r="MI158" s="38"/>
      <c r="MJ158" s="38"/>
      <c r="MK158" s="38"/>
      <c r="ML158" s="38"/>
      <c r="MM158" s="38"/>
      <c r="MN158" s="38"/>
      <c r="MO158" s="38"/>
      <c r="MP158" s="38"/>
      <c r="MQ158" s="38"/>
      <c r="MR158" s="38"/>
      <c r="MS158" s="38"/>
      <c r="MT158" s="38"/>
      <c r="MU158" s="38"/>
      <c r="MV158" s="38"/>
      <c r="MW158" s="38"/>
      <c r="MX158" s="38"/>
      <c r="MY158" s="38"/>
      <c r="MZ158" s="38"/>
      <c r="NA158" s="38"/>
      <c r="NB158" s="38"/>
      <c r="NC158" s="38"/>
      <c r="ND158" s="38"/>
      <c r="NE158" s="38"/>
      <c r="NF158" s="38"/>
      <c r="NG158" s="38"/>
      <c r="NH158" s="38"/>
      <c r="NI158" s="38"/>
      <c r="NJ158" s="38"/>
      <c r="NK158" s="38"/>
      <c r="NL158" s="38"/>
      <c r="NM158" s="38">
        <v>8</v>
      </c>
      <c r="NN158" s="38"/>
      <c r="NO158" s="38"/>
      <c r="NP158" s="38"/>
      <c r="NQ158" s="38">
        <v>6</v>
      </c>
      <c r="NR158" s="38"/>
      <c r="NS158" s="38"/>
      <c r="NT158" s="38"/>
      <c r="NU158" s="38"/>
      <c r="NV158" s="38"/>
      <c r="NW158" s="38"/>
      <c r="NX158" s="38"/>
      <c r="NY158" s="38"/>
      <c r="NZ158" s="38"/>
      <c r="OA158" s="38"/>
      <c r="OB158" s="38"/>
      <c r="OC158" s="38"/>
      <c r="OD158" s="38"/>
      <c r="OE158" s="38"/>
      <c r="OF158" s="38"/>
      <c r="OG158" s="38"/>
      <c r="OH158" s="38">
        <v>6</v>
      </c>
      <c r="OI158" s="38">
        <v>6</v>
      </c>
      <c r="OJ158" s="38"/>
      <c r="OK158" s="38">
        <v>6</v>
      </c>
      <c r="OL158" s="38">
        <v>8</v>
      </c>
      <c r="OM158" s="38"/>
      <c r="ON158" s="38"/>
      <c r="OO158" s="38"/>
      <c r="OP158" s="38"/>
      <c r="OQ158" s="38"/>
      <c r="OR158" s="38"/>
      <c r="OS158" s="38"/>
      <c r="OT158" s="38"/>
      <c r="OU158" s="38"/>
      <c r="OV158" s="38"/>
      <c r="OW158" s="38"/>
      <c r="OX158" s="38"/>
      <c r="OY158" s="38"/>
      <c r="OZ158" s="38"/>
      <c r="PA158" s="38"/>
      <c r="PB158" s="38"/>
      <c r="PC158" s="38"/>
      <c r="PD158" s="38"/>
      <c r="PE158" s="38"/>
      <c r="PF158" s="38">
        <v>6</v>
      </c>
      <c r="PG158" s="38">
        <v>6</v>
      </c>
      <c r="PH158" s="38"/>
      <c r="PI158" s="38"/>
      <c r="PJ158" s="38"/>
      <c r="PK158" s="38"/>
      <c r="PL158" s="41">
        <f t="shared" si="2"/>
        <v>177</v>
      </c>
      <c r="PM158" s="43">
        <f t="shared" si="3"/>
        <v>32</v>
      </c>
      <c r="PN158" s="44">
        <v>125</v>
      </c>
      <c r="PO158" s="45">
        <f>AVERAGE(PN158/20)</f>
        <v>6.25</v>
      </c>
    </row>
    <row r="159" spans="1:431" x14ac:dyDescent="0.25">
      <c r="A159" s="27">
        <v>6</v>
      </c>
      <c r="B159" s="28" t="s">
        <v>87</v>
      </c>
      <c r="C159" s="28" t="s">
        <v>9</v>
      </c>
      <c r="D159" s="28" t="s">
        <v>90</v>
      </c>
      <c r="E159" s="28" t="s">
        <v>89</v>
      </c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>
        <v>6</v>
      </c>
      <c r="AK159" s="38">
        <v>10</v>
      </c>
      <c r="AL159" s="38"/>
      <c r="AM159" s="38"/>
      <c r="AN159" s="38">
        <v>6</v>
      </c>
      <c r="AO159" s="38">
        <v>10</v>
      </c>
      <c r="AP159" s="38"/>
      <c r="AQ159" s="38"/>
      <c r="AR159" s="38"/>
      <c r="AS159" s="38"/>
      <c r="AT159" s="38"/>
      <c r="AU159" s="38"/>
      <c r="AV159" s="38">
        <v>6</v>
      </c>
      <c r="AW159" s="38">
        <v>10</v>
      </c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>
        <v>5</v>
      </c>
      <c r="BW159" s="38">
        <v>8</v>
      </c>
      <c r="BX159" s="38"/>
      <c r="BY159" s="38"/>
      <c r="BZ159" s="38">
        <v>6</v>
      </c>
      <c r="CA159" s="38">
        <v>4</v>
      </c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>
        <v>5</v>
      </c>
      <c r="DY159" s="38">
        <v>6</v>
      </c>
      <c r="DZ159" s="38"/>
      <c r="EA159" s="38"/>
      <c r="EB159" s="38"/>
      <c r="EC159" s="38">
        <v>6</v>
      </c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>
        <v>8</v>
      </c>
      <c r="FY159" s="38"/>
      <c r="FZ159" s="38"/>
      <c r="GA159" s="38">
        <v>6</v>
      </c>
      <c r="GB159" s="38"/>
      <c r="GC159" s="38"/>
      <c r="GD159" s="38"/>
      <c r="GE159" s="38"/>
      <c r="GF159" s="38"/>
      <c r="GG159" s="38">
        <v>10</v>
      </c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  <c r="IV159" s="38"/>
      <c r="IW159" s="38"/>
      <c r="IX159" s="38"/>
      <c r="IY159" s="38"/>
      <c r="IZ159" s="38"/>
      <c r="JA159" s="38"/>
      <c r="JB159" s="38"/>
      <c r="JC159" s="38"/>
      <c r="JD159" s="38"/>
      <c r="JE159" s="38"/>
      <c r="JF159" s="38"/>
      <c r="JG159" s="38"/>
      <c r="JH159" s="38"/>
      <c r="JI159" s="38"/>
      <c r="JJ159" s="38"/>
      <c r="JK159" s="38"/>
      <c r="JL159" s="38"/>
      <c r="JM159" s="38"/>
      <c r="JN159" s="38"/>
      <c r="JO159" s="38"/>
      <c r="JP159" s="38"/>
      <c r="JQ159" s="38"/>
      <c r="JR159" s="38"/>
      <c r="JS159" s="38"/>
      <c r="JT159" s="38"/>
      <c r="JU159" s="38"/>
      <c r="JV159" s="38"/>
      <c r="JW159" s="38"/>
      <c r="JX159" s="38"/>
      <c r="JY159" s="38"/>
      <c r="JZ159" s="38"/>
      <c r="KA159" s="38"/>
      <c r="KB159" s="38"/>
      <c r="KC159" s="38"/>
      <c r="KD159" s="38"/>
      <c r="KE159" s="38"/>
      <c r="KF159" s="38"/>
      <c r="KG159" s="38"/>
      <c r="KH159" s="38"/>
      <c r="KI159" s="38"/>
      <c r="KJ159" s="38"/>
      <c r="KK159" s="38"/>
      <c r="KL159" s="38"/>
      <c r="KM159" s="38"/>
      <c r="KN159" s="38"/>
      <c r="KO159" s="38"/>
      <c r="KP159" s="38"/>
      <c r="KQ159" s="38"/>
      <c r="KR159" s="38"/>
      <c r="KS159" s="38"/>
      <c r="KT159" s="38"/>
      <c r="KU159" s="38"/>
      <c r="KV159" s="38"/>
      <c r="KW159" s="38"/>
      <c r="KX159" s="38"/>
      <c r="KY159" s="38"/>
      <c r="KZ159" s="38"/>
      <c r="LA159" s="38"/>
      <c r="LB159" s="38"/>
      <c r="LC159" s="38"/>
      <c r="LD159" s="38"/>
      <c r="LE159" s="38"/>
      <c r="LF159" s="38"/>
      <c r="LG159" s="38"/>
      <c r="LH159" s="38"/>
      <c r="LI159" s="38"/>
      <c r="LJ159" s="38"/>
      <c r="LK159" s="38"/>
      <c r="LL159" s="38"/>
      <c r="LM159" s="38"/>
      <c r="LN159" s="38"/>
      <c r="LO159" s="38"/>
      <c r="LP159" s="38"/>
      <c r="LQ159" s="38"/>
      <c r="LR159" s="38"/>
      <c r="LS159" s="38"/>
      <c r="LT159" s="38"/>
      <c r="LU159" s="38"/>
      <c r="LV159" s="38"/>
      <c r="LW159" s="38"/>
      <c r="LX159" s="38"/>
      <c r="LY159" s="38"/>
      <c r="LZ159" s="38"/>
      <c r="MA159" s="38"/>
      <c r="MB159" s="38"/>
      <c r="MC159" s="38"/>
      <c r="MD159" s="38"/>
      <c r="ME159" s="38"/>
      <c r="MF159" s="38"/>
      <c r="MG159" s="38"/>
      <c r="MH159" s="38"/>
      <c r="MI159" s="38"/>
      <c r="MJ159" s="38"/>
      <c r="MK159" s="38"/>
      <c r="ML159" s="38"/>
      <c r="MM159" s="38"/>
      <c r="MN159" s="38"/>
      <c r="MO159" s="38"/>
      <c r="MP159" s="38"/>
      <c r="MQ159" s="38"/>
      <c r="MR159" s="38"/>
      <c r="MS159" s="38"/>
      <c r="MT159" s="38"/>
      <c r="MU159" s="38"/>
      <c r="MV159" s="38"/>
      <c r="MW159" s="38"/>
      <c r="MX159" s="38"/>
      <c r="MY159" s="38"/>
      <c r="MZ159" s="38"/>
      <c r="NA159" s="38"/>
      <c r="NB159" s="38"/>
      <c r="NC159" s="38"/>
      <c r="ND159" s="38"/>
      <c r="NE159" s="38"/>
      <c r="NF159" s="38"/>
      <c r="NG159" s="38"/>
      <c r="NH159" s="38"/>
      <c r="NI159" s="38"/>
      <c r="NJ159" s="38"/>
      <c r="NK159" s="38"/>
      <c r="NL159" s="38"/>
      <c r="NM159" s="38"/>
      <c r="NN159" s="38"/>
      <c r="NO159" s="38"/>
      <c r="NP159" s="38"/>
      <c r="NQ159" s="38"/>
      <c r="NR159" s="38"/>
      <c r="NS159" s="38"/>
      <c r="NT159" s="38"/>
      <c r="NU159" s="38"/>
      <c r="NV159" s="38"/>
      <c r="NW159" s="38"/>
      <c r="NX159" s="38"/>
      <c r="NY159" s="38"/>
      <c r="NZ159" s="38"/>
      <c r="OA159" s="38"/>
      <c r="OB159" s="38"/>
      <c r="OC159" s="38"/>
      <c r="OD159" s="38"/>
      <c r="OE159" s="38"/>
      <c r="OF159" s="38"/>
      <c r="OG159" s="38"/>
      <c r="OH159" s="38"/>
      <c r="OI159" s="38"/>
      <c r="OJ159" s="38"/>
      <c r="OK159" s="38"/>
      <c r="OL159" s="38"/>
      <c r="OM159" s="38"/>
      <c r="ON159" s="38"/>
      <c r="OO159" s="38"/>
      <c r="OP159" s="38"/>
      <c r="OQ159" s="38"/>
      <c r="OR159" s="38"/>
      <c r="OS159" s="38"/>
      <c r="OT159" s="38"/>
      <c r="OU159" s="38"/>
      <c r="OV159" s="38"/>
      <c r="OW159" s="38"/>
      <c r="OX159" s="38"/>
      <c r="OY159" s="38"/>
      <c r="OZ159" s="38"/>
      <c r="PA159" s="38"/>
      <c r="PB159" s="38"/>
      <c r="PC159" s="38"/>
      <c r="PD159" s="38"/>
      <c r="PE159" s="38"/>
      <c r="PF159" s="38"/>
      <c r="PG159" s="38"/>
      <c r="PH159" s="38"/>
      <c r="PI159" s="38"/>
      <c r="PJ159" s="38"/>
      <c r="PK159" s="38"/>
      <c r="PL159" s="41">
        <f t="shared" si="2"/>
        <v>112</v>
      </c>
      <c r="PM159" s="43">
        <f t="shared" si="3"/>
        <v>16</v>
      </c>
      <c r="PN159" s="44"/>
      <c r="PO159" s="45">
        <f>AVERAGE(PL159/PM159)</f>
        <v>7</v>
      </c>
    </row>
    <row r="160" spans="1:431" x14ac:dyDescent="0.25">
      <c r="A160" s="27">
        <v>7</v>
      </c>
      <c r="B160" s="29" t="s">
        <v>54</v>
      </c>
      <c r="C160" s="28" t="s">
        <v>26</v>
      </c>
      <c r="D160" s="28" t="s">
        <v>297</v>
      </c>
      <c r="E160" s="28" t="s">
        <v>16</v>
      </c>
      <c r="F160" s="38"/>
      <c r="G160" s="144">
        <v>4</v>
      </c>
      <c r="H160" s="38">
        <v>6</v>
      </c>
      <c r="I160" s="38">
        <v>5</v>
      </c>
      <c r="J160" s="144">
        <v>4</v>
      </c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>
        <v>6</v>
      </c>
      <c r="Y160" s="38">
        <v>5</v>
      </c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144">
        <v>4</v>
      </c>
      <c r="CE160" s="38">
        <v>10</v>
      </c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144">
        <v>2</v>
      </c>
      <c r="DG160" s="144">
        <v>0</v>
      </c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144">
        <v>4</v>
      </c>
      <c r="EM160" s="38">
        <v>6</v>
      </c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144">
        <v>4</v>
      </c>
      <c r="FW160" s="38">
        <v>6</v>
      </c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>
        <v>5</v>
      </c>
      <c r="HS160" s="38">
        <v>6</v>
      </c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144">
        <v>4</v>
      </c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  <c r="IV160" s="38"/>
      <c r="IW160" s="38">
        <v>4</v>
      </c>
      <c r="IX160" s="38">
        <v>5</v>
      </c>
      <c r="IY160" s="38"/>
      <c r="IZ160" s="38"/>
      <c r="JA160" s="38"/>
      <c r="JB160" s="38"/>
      <c r="JC160" s="38"/>
      <c r="JD160" s="38"/>
      <c r="JE160" s="38"/>
      <c r="JF160" s="38"/>
      <c r="JG160" s="38"/>
      <c r="JH160" s="38"/>
      <c r="JI160" s="38"/>
      <c r="JJ160" s="38"/>
      <c r="JK160" s="38"/>
      <c r="JL160" s="38"/>
      <c r="JM160" s="38"/>
      <c r="JN160" s="38"/>
      <c r="JO160" s="38"/>
      <c r="JP160" s="38"/>
      <c r="JQ160" s="38"/>
      <c r="JR160" s="38"/>
      <c r="JS160" s="38"/>
      <c r="JT160" s="38"/>
      <c r="JU160" s="38"/>
      <c r="JV160" s="38"/>
      <c r="JW160" s="38"/>
      <c r="JX160" s="38"/>
      <c r="JY160" s="38">
        <v>8</v>
      </c>
      <c r="JZ160" s="144">
        <v>0</v>
      </c>
      <c r="KA160" s="38"/>
      <c r="KB160" s="38"/>
      <c r="KC160" s="38"/>
      <c r="KD160" s="38"/>
      <c r="KE160" s="38"/>
      <c r="KF160" s="38"/>
      <c r="KG160" s="38"/>
      <c r="KH160" s="38"/>
      <c r="KI160" s="38"/>
      <c r="KJ160" s="38"/>
      <c r="KK160" s="38"/>
      <c r="KL160" s="38"/>
      <c r="KM160" s="38"/>
      <c r="KN160" s="38"/>
      <c r="KO160" s="38"/>
      <c r="KP160" s="38"/>
      <c r="KQ160" s="38"/>
      <c r="KR160" s="38"/>
      <c r="KS160" s="144">
        <v>3</v>
      </c>
      <c r="KT160" s="38">
        <v>4</v>
      </c>
      <c r="KU160" s="38"/>
      <c r="KV160" s="38"/>
      <c r="KW160" s="38"/>
      <c r="KX160" s="38"/>
      <c r="KY160" s="38"/>
      <c r="KZ160" s="38"/>
      <c r="LA160" s="38"/>
      <c r="LB160" s="38"/>
      <c r="LC160" s="38"/>
      <c r="LD160" s="38"/>
      <c r="LE160" s="38"/>
      <c r="LF160" s="38"/>
      <c r="LG160" s="38"/>
      <c r="LH160" s="38">
        <v>5</v>
      </c>
      <c r="LI160" s="38">
        <v>6</v>
      </c>
      <c r="LJ160" s="38"/>
      <c r="LK160" s="38"/>
      <c r="LL160" s="38"/>
      <c r="LM160" s="38"/>
      <c r="LN160" s="38"/>
      <c r="LO160" s="38"/>
      <c r="LP160" s="38"/>
      <c r="LQ160" s="38"/>
      <c r="LR160" s="38"/>
      <c r="LS160" s="38"/>
      <c r="LT160" s="38"/>
      <c r="LU160" s="38"/>
      <c r="LV160" s="38"/>
      <c r="LW160" s="38"/>
      <c r="LX160" s="38"/>
      <c r="LY160" s="38"/>
      <c r="LZ160" s="38"/>
      <c r="MA160" s="38"/>
      <c r="MB160" s="38"/>
      <c r="MC160" s="38"/>
      <c r="MD160" s="38"/>
      <c r="ME160" s="38"/>
      <c r="MF160" s="38"/>
      <c r="MG160" s="38"/>
      <c r="MH160" s="38"/>
      <c r="MI160" s="38"/>
      <c r="MJ160" s="38"/>
      <c r="MK160" s="38"/>
      <c r="ML160" s="38"/>
      <c r="MM160" s="38"/>
      <c r="MN160" s="38"/>
      <c r="MO160" s="38"/>
      <c r="MP160" s="38"/>
      <c r="MQ160" s="38"/>
      <c r="MR160" s="38"/>
      <c r="MS160" s="38"/>
      <c r="MT160" s="38"/>
      <c r="MU160" s="38"/>
      <c r="MV160" s="38"/>
      <c r="MW160" s="38"/>
      <c r="MX160" s="38"/>
      <c r="MY160" s="38"/>
      <c r="MZ160" s="38"/>
      <c r="NA160" s="38"/>
      <c r="NB160" s="38"/>
      <c r="NC160" s="38"/>
      <c r="ND160" s="38"/>
      <c r="NE160" s="38"/>
      <c r="NF160" s="38"/>
      <c r="NG160" s="38"/>
      <c r="NH160" s="38"/>
      <c r="NI160" s="38"/>
      <c r="NJ160" s="38"/>
      <c r="NK160" s="38"/>
      <c r="NL160" s="38">
        <v>5</v>
      </c>
      <c r="NM160" s="38">
        <v>5</v>
      </c>
      <c r="NN160" s="38"/>
      <c r="NO160" s="38"/>
      <c r="NP160" s="38">
        <v>4</v>
      </c>
      <c r="NQ160" s="144">
        <v>3</v>
      </c>
      <c r="NR160" s="38"/>
      <c r="NS160" s="38"/>
      <c r="NT160" s="38"/>
      <c r="NU160" s="38"/>
      <c r="NV160" s="38"/>
      <c r="NW160" s="38"/>
      <c r="NX160" s="38"/>
      <c r="NY160" s="38"/>
      <c r="NZ160" s="38"/>
      <c r="OA160" s="38"/>
      <c r="OB160" s="38"/>
      <c r="OC160" s="38"/>
      <c r="OD160" s="38"/>
      <c r="OE160" s="38"/>
      <c r="OF160" s="38"/>
      <c r="OG160" s="38">
        <v>5</v>
      </c>
      <c r="OH160" s="38">
        <v>6</v>
      </c>
      <c r="OI160" s="38"/>
      <c r="OJ160" s="38"/>
      <c r="OK160" s="38"/>
      <c r="OL160" s="38"/>
      <c r="OM160" s="38"/>
      <c r="ON160" s="38"/>
      <c r="OO160" s="38"/>
      <c r="OP160" s="38"/>
      <c r="OQ160" s="38"/>
      <c r="OR160" s="38"/>
      <c r="OS160" s="38"/>
      <c r="OT160" s="38"/>
      <c r="OU160" s="38"/>
      <c r="OV160" s="38"/>
      <c r="OW160" s="38"/>
      <c r="OX160" s="38"/>
      <c r="OY160" s="38"/>
      <c r="OZ160" s="38"/>
      <c r="PA160" s="38"/>
      <c r="PB160" s="38"/>
      <c r="PC160" s="38"/>
      <c r="PD160" s="38"/>
      <c r="PE160" s="38"/>
      <c r="PF160" s="38"/>
      <c r="PG160" s="38"/>
      <c r="PH160" s="38"/>
      <c r="PI160" s="38"/>
      <c r="PJ160" s="38"/>
      <c r="PK160" s="38"/>
      <c r="PL160" s="41">
        <f t="shared" si="2"/>
        <v>144</v>
      </c>
      <c r="PM160" s="43">
        <f t="shared" si="3"/>
        <v>31</v>
      </c>
      <c r="PN160" s="44">
        <v>112</v>
      </c>
      <c r="PO160" s="45">
        <f>AVERAGE(PN160/20)</f>
        <v>5.6</v>
      </c>
    </row>
    <row r="161" spans="1:431" x14ac:dyDescent="0.25">
      <c r="A161" s="27">
        <v>8</v>
      </c>
      <c r="B161" s="28" t="s">
        <v>132</v>
      </c>
      <c r="C161" s="28" t="s">
        <v>9</v>
      </c>
      <c r="D161" s="28" t="s">
        <v>133</v>
      </c>
      <c r="E161" s="28" t="s">
        <v>131</v>
      </c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144">
        <v>2</v>
      </c>
      <c r="AN161" s="38">
        <v>6</v>
      </c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>
        <v>5</v>
      </c>
      <c r="BZ161" s="38">
        <v>6</v>
      </c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>
        <v>5</v>
      </c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>
        <v>5</v>
      </c>
      <c r="EZ161" s="38">
        <v>5</v>
      </c>
      <c r="FA161" s="38"/>
      <c r="FB161" s="38">
        <v>6</v>
      </c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>
        <v>5</v>
      </c>
      <c r="HS161" s="144">
        <v>0</v>
      </c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144">
        <v>4</v>
      </c>
      <c r="IH161" s="144">
        <v>4</v>
      </c>
      <c r="II161" s="38"/>
      <c r="IJ161" s="38"/>
      <c r="IK161" s="38"/>
      <c r="IL161" s="38"/>
      <c r="IM161" s="38"/>
      <c r="IN161" s="38"/>
      <c r="IO161" s="38">
        <v>5</v>
      </c>
      <c r="IP161" s="38">
        <v>5</v>
      </c>
      <c r="IQ161" s="38"/>
      <c r="IR161" s="38"/>
      <c r="IS161" s="38"/>
      <c r="IT161" s="38"/>
      <c r="IU161" s="38"/>
      <c r="IV161" s="38"/>
      <c r="IW161" s="38"/>
      <c r="IX161" s="38">
        <v>6</v>
      </c>
      <c r="IY161" s="38"/>
      <c r="IZ161" s="38"/>
      <c r="JA161" s="38"/>
      <c r="JB161" s="38"/>
      <c r="JC161" s="38"/>
      <c r="JD161" s="144">
        <v>4</v>
      </c>
      <c r="JE161" s="144">
        <v>4</v>
      </c>
      <c r="JF161" s="38"/>
      <c r="JG161" s="38"/>
      <c r="JH161" s="38"/>
      <c r="JI161" s="38"/>
      <c r="JJ161" s="38"/>
      <c r="JK161" s="38"/>
      <c r="JL161" s="38"/>
      <c r="JM161" s="38"/>
      <c r="JN161" s="38"/>
      <c r="JO161" s="38"/>
      <c r="JP161" s="38"/>
      <c r="JQ161" s="38"/>
      <c r="JR161" s="38"/>
      <c r="JS161" s="38"/>
      <c r="JT161" s="38"/>
      <c r="JU161" s="38"/>
      <c r="JV161" s="38"/>
      <c r="JW161" s="38"/>
      <c r="JX161" s="38"/>
      <c r="JY161" s="38"/>
      <c r="JZ161" s="38"/>
      <c r="KA161" s="38"/>
      <c r="KB161" s="38"/>
      <c r="KC161" s="38"/>
      <c r="KD161" s="144">
        <v>4</v>
      </c>
      <c r="KE161" s="38">
        <v>5</v>
      </c>
      <c r="KF161" s="38"/>
      <c r="KG161" s="38"/>
      <c r="KH161" s="38"/>
      <c r="KI161" s="38"/>
      <c r="KJ161" s="38"/>
      <c r="KK161" s="38"/>
      <c r="KL161" s="38"/>
      <c r="KM161" s="38"/>
      <c r="KN161" s="38"/>
      <c r="KO161" s="38"/>
      <c r="KP161" s="38"/>
      <c r="KQ161" s="38"/>
      <c r="KR161" s="38"/>
      <c r="KS161" s="38">
        <v>5</v>
      </c>
      <c r="KT161" s="38">
        <v>5</v>
      </c>
      <c r="KU161" s="38"/>
      <c r="KV161" s="38"/>
      <c r="KW161" s="38"/>
      <c r="KX161" s="38"/>
      <c r="KY161" s="38"/>
      <c r="KZ161" s="38"/>
      <c r="LA161" s="38"/>
      <c r="LB161" s="38"/>
      <c r="LC161" s="38"/>
      <c r="LD161" s="38"/>
      <c r="LE161" s="38"/>
      <c r="LF161" s="38"/>
      <c r="LG161" s="38"/>
      <c r="LH161" s="38">
        <v>5</v>
      </c>
      <c r="LI161" s="38">
        <v>6</v>
      </c>
      <c r="LJ161" s="38"/>
      <c r="LK161" s="38"/>
      <c r="LL161" s="38"/>
      <c r="LM161" s="38"/>
      <c r="LN161" s="38"/>
      <c r="LO161" s="38"/>
      <c r="LP161" s="38"/>
      <c r="LQ161" s="38"/>
      <c r="LR161" s="38"/>
      <c r="LS161" s="38"/>
      <c r="LT161" s="38"/>
      <c r="LU161" s="38"/>
      <c r="LV161" s="38"/>
      <c r="LW161" s="38"/>
      <c r="LX161" s="38"/>
      <c r="LY161" s="38"/>
      <c r="LZ161" s="38"/>
      <c r="MA161" s="38"/>
      <c r="MB161" s="38"/>
      <c r="MC161" s="38"/>
      <c r="MD161" s="38"/>
      <c r="ME161" s="144">
        <v>0</v>
      </c>
      <c r="MF161" s="144">
        <v>4</v>
      </c>
      <c r="MG161" s="38"/>
      <c r="MH161" s="38"/>
      <c r="MI161" s="38"/>
      <c r="MJ161" s="38"/>
      <c r="MK161" s="38"/>
      <c r="ML161" s="38"/>
      <c r="MM161" s="38"/>
      <c r="MN161" s="38"/>
      <c r="MO161" s="38"/>
      <c r="MP161" s="38"/>
      <c r="MQ161" s="38"/>
      <c r="MR161" s="38"/>
      <c r="MS161" s="38"/>
      <c r="MT161" s="38"/>
      <c r="MU161" s="38"/>
      <c r="MV161" s="38"/>
      <c r="MW161" s="38"/>
      <c r="MX161" s="38"/>
      <c r="MY161" s="38"/>
      <c r="MZ161" s="38"/>
      <c r="NA161" s="38"/>
      <c r="NB161" s="38"/>
      <c r="NC161" s="38"/>
      <c r="ND161" s="38"/>
      <c r="NE161" s="38"/>
      <c r="NF161" s="38"/>
      <c r="NG161" s="38">
        <v>5</v>
      </c>
      <c r="NH161" s="38"/>
      <c r="NI161" s="38"/>
      <c r="NJ161" s="38"/>
      <c r="NK161" s="38"/>
      <c r="NL161" s="38"/>
      <c r="NM161" s="38"/>
      <c r="NN161" s="38"/>
      <c r="NO161" s="38"/>
      <c r="NP161" s="38"/>
      <c r="NQ161" s="38">
        <v>6</v>
      </c>
      <c r="NR161" s="38"/>
      <c r="NS161" s="38"/>
      <c r="NT161" s="38"/>
      <c r="NU161" s="38"/>
      <c r="NV161" s="38"/>
      <c r="NW161" s="38"/>
      <c r="NX161" s="38"/>
      <c r="NY161" s="38"/>
      <c r="NZ161" s="38"/>
      <c r="OA161" s="38"/>
      <c r="OB161" s="38"/>
      <c r="OC161" s="38"/>
      <c r="OD161" s="38"/>
      <c r="OE161" s="38"/>
      <c r="OF161" s="38"/>
      <c r="OG161" s="38">
        <v>4</v>
      </c>
      <c r="OH161" s="38">
        <v>5</v>
      </c>
      <c r="OI161" s="38"/>
      <c r="OJ161" s="38"/>
      <c r="OK161" s="38"/>
      <c r="OL161" s="38"/>
      <c r="OM161" s="38"/>
      <c r="ON161" s="38"/>
      <c r="OO161" s="38"/>
      <c r="OP161" s="38"/>
      <c r="OQ161" s="38"/>
      <c r="OR161" s="38"/>
      <c r="OS161" s="38"/>
      <c r="OT161" s="38"/>
      <c r="OU161" s="38"/>
      <c r="OV161" s="38"/>
      <c r="OW161" s="38"/>
      <c r="OX161" s="38"/>
      <c r="OY161" s="38"/>
      <c r="OZ161" s="38"/>
      <c r="PA161" s="38"/>
      <c r="PB161" s="38"/>
      <c r="PC161" s="38"/>
      <c r="PD161" s="38"/>
      <c r="PE161" s="38"/>
      <c r="PF161" s="38"/>
      <c r="PG161" s="38"/>
      <c r="PH161" s="38"/>
      <c r="PI161" s="38"/>
      <c r="PJ161" s="38"/>
      <c r="PK161" s="38"/>
      <c r="PL161" s="41">
        <f t="shared" si="2"/>
        <v>131</v>
      </c>
      <c r="PM161" s="43">
        <f t="shared" si="3"/>
        <v>29</v>
      </c>
      <c r="PN161" s="44">
        <v>105</v>
      </c>
      <c r="PO161" s="45">
        <f>AVERAGE(PN161/20)</f>
        <v>5.25</v>
      </c>
    </row>
    <row r="162" spans="1:431" x14ac:dyDescent="0.25">
      <c r="A162" s="27">
        <v>9</v>
      </c>
      <c r="B162" s="28" t="s">
        <v>192</v>
      </c>
      <c r="C162" s="28" t="s">
        <v>26</v>
      </c>
      <c r="D162" s="28" t="s">
        <v>193</v>
      </c>
      <c r="E162" s="28" t="s">
        <v>190</v>
      </c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>
        <v>4</v>
      </c>
      <c r="DG162" s="38">
        <v>6</v>
      </c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>
        <v>6</v>
      </c>
      <c r="EN162" s="38">
        <v>8</v>
      </c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>
        <v>6</v>
      </c>
      <c r="FO162" s="38">
        <v>8</v>
      </c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>
        <v>0</v>
      </c>
      <c r="II162" s="38">
        <v>8</v>
      </c>
      <c r="IJ162" s="38"/>
      <c r="IK162" s="38">
        <v>4</v>
      </c>
      <c r="IL162" s="38">
        <v>8</v>
      </c>
      <c r="IM162" s="38"/>
      <c r="IN162" s="38"/>
      <c r="IO162" s="38"/>
      <c r="IP162" s="38"/>
      <c r="IQ162" s="38"/>
      <c r="IR162" s="38"/>
      <c r="IS162" s="38"/>
      <c r="IT162" s="38"/>
      <c r="IU162" s="38"/>
      <c r="IV162" s="38"/>
      <c r="IW162" s="38"/>
      <c r="IX162" s="38"/>
      <c r="IY162" s="38"/>
      <c r="IZ162" s="38"/>
      <c r="JA162" s="38"/>
      <c r="JB162" s="38"/>
      <c r="JC162" s="38"/>
      <c r="JD162" s="38"/>
      <c r="JE162" s="38">
        <v>4</v>
      </c>
      <c r="JF162" s="38"/>
      <c r="JG162" s="38"/>
      <c r="JH162" s="38"/>
      <c r="JI162" s="38"/>
      <c r="JJ162" s="38"/>
      <c r="JK162" s="38"/>
      <c r="JL162" s="38"/>
      <c r="JM162" s="38"/>
      <c r="JN162" s="38"/>
      <c r="JO162" s="38"/>
      <c r="JP162" s="38"/>
      <c r="JQ162" s="38"/>
      <c r="JR162" s="38"/>
      <c r="JS162" s="38"/>
      <c r="JT162" s="38"/>
      <c r="JU162" s="38"/>
      <c r="JV162" s="38"/>
      <c r="JW162" s="38"/>
      <c r="JX162" s="38"/>
      <c r="JY162" s="38"/>
      <c r="JZ162" s="38"/>
      <c r="KA162" s="38"/>
      <c r="KB162" s="38"/>
      <c r="KC162" s="38"/>
      <c r="KD162" s="38"/>
      <c r="KE162" s="38"/>
      <c r="KF162" s="38"/>
      <c r="KG162" s="38"/>
      <c r="KH162" s="38"/>
      <c r="KI162" s="38"/>
      <c r="KJ162" s="38"/>
      <c r="KK162" s="38"/>
      <c r="KL162" s="38"/>
      <c r="KM162" s="38"/>
      <c r="KN162" s="38"/>
      <c r="KO162" s="38"/>
      <c r="KP162" s="38"/>
      <c r="KQ162" s="38"/>
      <c r="KR162" s="38"/>
      <c r="KS162" s="38">
        <v>5</v>
      </c>
      <c r="KT162" s="38">
        <v>4</v>
      </c>
      <c r="KU162" s="38"/>
      <c r="KV162" s="38"/>
      <c r="KW162" s="38"/>
      <c r="KX162" s="38"/>
      <c r="KY162" s="38"/>
      <c r="KZ162" s="38"/>
      <c r="LA162" s="38"/>
      <c r="LB162" s="38"/>
      <c r="LC162" s="38"/>
      <c r="LD162" s="38"/>
      <c r="LE162" s="38"/>
      <c r="LF162" s="38"/>
      <c r="LG162" s="38"/>
      <c r="LH162" s="38"/>
      <c r="LI162" s="38"/>
      <c r="LJ162" s="38"/>
      <c r="LK162" s="38"/>
      <c r="LL162" s="38"/>
      <c r="LM162" s="38"/>
      <c r="LN162" s="38"/>
      <c r="LO162" s="38"/>
      <c r="LP162" s="38"/>
      <c r="LQ162" s="38"/>
      <c r="LR162" s="38"/>
      <c r="LS162" s="38"/>
      <c r="LT162" s="38"/>
      <c r="LU162" s="38"/>
      <c r="LV162" s="38"/>
      <c r="LW162" s="38"/>
      <c r="LX162" s="38"/>
      <c r="LY162" s="38"/>
      <c r="LZ162" s="38"/>
      <c r="MA162" s="38">
        <v>5</v>
      </c>
      <c r="MB162" s="38">
        <v>6</v>
      </c>
      <c r="MC162" s="38"/>
      <c r="MD162" s="38"/>
      <c r="ME162" s="38"/>
      <c r="MF162" s="38"/>
      <c r="MG162" s="38"/>
      <c r="MH162" s="38"/>
      <c r="MI162" s="38"/>
      <c r="MJ162" s="38"/>
      <c r="MK162" s="38"/>
      <c r="ML162" s="38"/>
      <c r="MM162" s="38"/>
      <c r="MN162" s="38"/>
      <c r="MO162" s="38"/>
      <c r="MP162" s="38"/>
      <c r="MQ162" s="38"/>
      <c r="MR162" s="38"/>
      <c r="MS162" s="38"/>
      <c r="MT162" s="38"/>
      <c r="MU162" s="38"/>
      <c r="MV162" s="38"/>
      <c r="MW162" s="38"/>
      <c r="MX162" s="38"/>
      <c r="MY162" s="38"/>
      <c r="MZ162" s="38"/>
      <c r="NA162" s="38"/>
      <c r="NB162" s="38"/>
      <c r="NC162" s="38"/>
      <c r="ND162" s="38"/>
      <c r="NE162" s="38"/>
      <c r="NF162" s="38"/>
      <c r="NG162" s="38"/>
      <c r="NH162" s="38"/>
      <c r="NI162" s="38"/>
      <c r="NJ162" s="38"/>
      <c r="NK162" s="38"/>
      <c r="NL162" s="38"/>
      <c r="NM162" s="38"/>
      <c r="NN162" s="38"/>
      <c r="NO162" s="38"/>
      <c r="NP162" s="38"/>
      <c r="NQ162" s="38"/>
      <c r="NR162" s="38"/>
      <c r="NS162" s="38"/>
      <c r="NT162" s="38"/>
      <c r="NU162" s="38"/>
      <c r="NV162" s="38"/>
      <c r="NW162" s="38"/>
      <c r="NX162" s="38"/>
      <c r="NY162" s="38"/>
      <c r="NZ162" s="38"/>
      <c r="OA162" s="38"/>
      <c r="OB162" s="38"/>
      <c r="OC162" s="38"/>
      <c r="OD162" s="38"/>
      <c r="OE162" s="38"/>
      <c r="OF162" s="38"/>
      <c r="OG162" s="38"/>
      <c r="OH162" s="38">
        <v>5</v>
      </c>
      <c r="OI162" s="38">
        <v>8</v>
      </c>
      <c r="OJ162" s="38"/>
      <c r="OK162" s="38">
        <v>6</v>
      </c>
      <c r="OL162" s="38">
        <v>0</v>
      </c>
      <c r="OM162" s="38"/>
      <c r="ON162" s="38"/>
      <c r="OO162" s="38"/>
      <c r="OP162" s="38"/>
      <c r="OQ162" s="38"/>
      <c r="OR162" s="38"/>
      <c r="OS162" s="38"/>
      <c r="OT162" s="38"/>
      <c r="OU162" s="38"/>
      <c r="OV162" s="38"/>
      <c r="OW162" s="38"/>
      <c r="OX162" s="38"/>
      <c r="OY162" s="38"/>
      <c r="OZ162" s="38"/>
      <c r="PA162" s="38"/>
      <c r="PB162" s="38"/>
      <c r="PC162" s="38"/>
      <c r="PD162" s="38"/>
      <c r="PE162" s="38"/>
      <c r="PF162" s="38"/>
      <c r="PG162" s="38"/>
      <c r="PH162" s="38"/>
      <c r="PI162" s="38"/>
      <c r="PJ162" s="38"/>
      <c r="PK162" s="38"/>
      <c r="PL162" s="41">
        <f t="shared" ref="PL162:PL194" si="4">SUM(F162:PK162)</f>
        <v>101</v>
      </c>
      <c r="PM162" s="43">
        <f t="shared" ref="PM162:PM194" si="5">COUNT(F162:PK162)</f>
        <v>19</v>
      </c>
      <c r="PN162" s="44"/>
      <c r="PO162" s="45">
        <f t="shared" ref="PO162:PO194" si="6">AVERAGE(PL162/PM162)</f>
        <v>5.3157894736842106</v>
      </c>
    </row>
    <row r="163" spans="1:431" x14ac:dyDescent="0.25">
      <c r="A163" s="27">
        <v>10</v>
      </c>
      <c r="B163" s="30" t="s">
        <v>98</v>
      </c>
      <c r="C163" s="30" t="s">
        <v>14</v>
      </c>
      <c r="D163" s="30" t="s">
        <v>99</v>
      </c>
      <c r="E163" s="28" t="s">
        <v>100</v>
      </c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>
        <v>5</v>
      </c>
      <c r="AK163" s="38">
        <v>10</v>
      </c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>
        <v>6</v>
      </c>
      <c r="CJ163" s="38">
        <v>8</v>
      </c>
      <c r="CK163" s="38"/>
      <c r="CL163" s="38"/>
      <c r="CM163" s="38">
        <v>6</v>
      </c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>
        <v>6</v>
      </c>
      <c r="DH163" s="38"/>
      <c r="DI163" s="38"/>
      <c r="DJ163" s="38"/>
      <c r="DK163" s="38"/>
      <c r="DL163" s="38"/>
      <c r="DM163" s="38"/>
      <c r="DN163" s="38">
        <v>6</v>
      </c>
      <c r="DO163" s="38"/>
      <c r="DP163" s="38"/>
      <c r="DQ163" s="38">
        <v>5</v>
      </c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>
        <v>8</v>
      </c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>
        <v>4</v>
      </c>
      <c r="GO163" s="38">
        <v>10</v>
      </c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  <c r="IV163" s="38"/>
      <c r="IW163" s="38"/>
      <c r="IX163" s="38"/>
      <c r="IY163" s="38"/>
      <c r="IZ163" s="38"/>
      <c r="JA163" s="38"/>
      <c r="JB163" s="38"/>
      <c r="JC163" s="38"/>
      <c r="JD163" s="38"/>
      <c r="JE163" s="38"/>
      <c r="JF163" s="38"/>
      <c r="JG163" s="38"/>
      <c r="JH163" s="38"/>
      <c r="JI163" s="38"/>
      <c r="JJ163" s="38"/>
      <c r="JK163" s="38"/>
      <c r="JL163" s="38"/>
      <c r="JM163" s="38"/>
      <c r="JN163" s="38"/>
      <c r="JO163" s="38"/>
      <c r="JP163" s="38"/>
      <c r="JQ163" s="38"/>
      <c r="JR163" s="38"/>
      <c r="JS163" s="38"/>
      <c r="JT163" s="38"/>
      <c r="JU163" s="38"/>
      <c r="JV163" s="38"/>
      <c r="JW163" s="38"/>
      <c r="JX163" s="38"/>
      <c r="JY163" s="38"/>
      <c r="JZ163" s="38"/>
      <c r="KA163" s="38"/>
      <c r="KB163" s="38"/>
      <c r="KC163" s="38"/>
      <c r="KD163" s="38"/>
      <c r="KE163" s="38"/>
      <c r="KF163" s="38"/>
      <c r="KG163" s="38"/>
      <c r="KH163" s="38"/>
      <c r="KI163" s="38"/>
      <c r="KJ163" s="38"/>
      <c r="KK163" s="38"/>
      <c r="KL163" s="38">
        <v>10</v>
      </c>
      <c r="KM163" s="38"/>
      <c r="KN163" s="38"/>
      <c r="KO163" s="38"/>
      <c r="KP163" s="38"/>
      <c r="KQ163" s="38"/>
      <c r="KR163" s="38"/>
      <c r="KS163" s="38"/>
      <c r="KT163" s="38"/>
      <c r="KU163" s="38"/>
      <c r="KV163" s="38"/>
      <c r="KW163" s="38"/>
      <c r="KX163" s="38"/>
      <c r="KY163" s="38">
        <v>6</v>
      </c>
      <c r="KZ163" s="38"/>
      <c r="LA163" s="38"/>
      <c r="LB163" s="38"/>
      <c r="LC163" s="38"/>
      <c r="LD163" s="38"/>
      <c r="LE163" s="38"/>
      <c r="LF163" s="38"/>
      <c r="LG163" s="38"/>
      <c r="LH163" s="38"/>
      <c r="LI163" s="38"/>
      <c r="LJ163" s="38"/>
      <c r="LK163" s="38"/>
      <c r="LL163" s="38"/>
      <c r="LM163" s="38"/>
      <c r="LN163" s="38"/>
      <c r="LO163" s="38"/>
      <c r="LP163" s="38"/>
      <c r="LQ163" s="38"/>
      <c r="LR163" s="38"/>
      <c r="LS163" s="38"/>
      <c r="LT163" s="38"/>
      <c r="LU163" s="38"/>
      <c r="LV163" s="38"/>
      <c r="LW163" s="38"/>
      <c r="LX163" s="38"/>
      <c r="LY163" s="38"/>
      <c r="LZ163" s="38"/>
      <c r="MA163" s="38"/>
      <c r="MB163" s="38"/>
      <c r="MC163" s="38"/>
      <c r="MD163" s="38"/>
      <c r="ME163" s="38"/>
      <c r="MF163" s="38"/>
      <c r="MG163" s="38"/>
      <c r="MH163" s="38"/>
      <c r="MI163" s="38"/>
      <c r="MJ163" s="38"/>
      <c r="MK163" s="38"/>
      <c r="ML163" s="38"/>
      <c r="MM163" s="38"/>
      <c r="MN163" s="38"/>
      <c r="MO163" s="38"/>
      <c r="MP163" s="38"/>
      <c r="MQ163" s="38"/>
      <c r="MR163" s="38"/>
      <c r="MS163" s="38"/>
      <c r="MT163" s="38"/>
      <c r="MU163" s="38"/>
      <c r="MV163" s="38"/>
      <c r="MW163" s="38"/>
      <c r="MX163" s="38"/>
      <c r="MY163" s="38"/>
      <c r="MZ163" s="38"/>
      <c r="NA163" s="38"/>
      <c r="NB163" s="38"/>
      <c r="NC163" s="38"/>
      <c r="ND163" s="38"/>
      <c r="NE163" s="38"/>
      <c r="NF163" s="38"/>
      <c r="NG163" s="38"/>
      <c r="NH163" s="38"/>
      <c r="NI163" s="38"/>
      <c r="NJ163" s="38"/>
      <c r="NK163" s="38"/>
      <c r="NL163" s="38"/>
      <c r="NM163" s="38">
        <v>8</v>
      </c>
      <c r="NN163" s="38"/>
      <c r="NO163" s="38"/>
      <c r="NP163" s="38"/>
      <c r="NQ163" s="38"/>
      <c r="NR163" s="38"/>
      <c r="NS163" s="38"/>
      <c r="NT163" s="38"/>
      <c r="NU163" s="38"/>
      <c r="NV163" s="38"/>
      <c r="NW163" s="38"/>
      <c r="NX163" s="38"/>
      <c r="NY163" s="38"/>
      <c r="NZ163" s="38"/>
      <c r="OA163" s="38"/>
      <c r="OB163" s="38"/>
      <c r="OC163" s="38"/>
      <c r="OD163" s="38"/>
      <c r="OE163" s="38"/>
      <c r="OF163" s="38"/>
      <c r="OG163" s="38"/>
      <c r="OH163" s="38"/>
      <c r="OI163" s="38"/>
      <c r="OJ163" s="38"/>
      <c r="OK163" s="38"/>
      <c r="OL163" s="38"/>
      <c r="OM163" s="38"/>
      <c r="ON163" s="38"/>
      <c r="OO163" s="38"/>
      <c r="OP163" s="38"/>
      <c r="OQ163" s="38"/>
      <c r="OR163" s="38"/>
      <c r="OS163" s="38"/>
      <c r="OT163" s="38"/>
      <c r="OU163" s="38"/>
      <c r="OV163" s="38"/>
      <c r="OW163" s="38"/>
      <c r="OX163" s="38"/>
      <c r="OY163" s="38"/>
      <c r="OZ163" s="38"/>
      <c r="PA163" s="38"/>
      <c r="PB163" s="38"/>
      <c r="PC163" s="38"/>
      <c r="PD163" s="38"/>
      <c r="PE163" s="38"/>
      <c r="PF163" s="38"/>
      <c r="PG163" s="38"/>
      <c r="PH163" s="38"/>
      <c r="PI163" s="38"/>
      <c r="PJ163" s="38"/>
      <c r="PK163" s="38"/>
      <c r="PL163" s="41">
        <f t="shared" si="4"/>
        <v>98</v>
      </c>
      <c r="PM163" s="43">
        <f t="shared" si="5"/>
        <v>14</v>
      </c>
      <c r="PN163" s="44"/>
      <c r="PO163" s="45">
        <f t="shared" si="6"/>
        <v>7</v>
      </c>
    </row>
    <row r="164" spans="1:431" x14ac:dyDescent="0.25">
      <c r="A164" s="27">
        <v>11</v>
      </c>
      <c r="B164" s="28" t="s">
        <v>129</v>
      </c>
      <c r="C164" s="28" t="s">
        <v>9</v>
      </c>
      <c r="D164" s="28" t="s">
        <v>144</v>
      </c>
      <c r="E164" s="28" t="s">
        <v>131</v>
      </c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>
        <v>6</v>
      </c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>
        <v>4</v>
      </c>
      <c r="FB164" s="38">
        <v>8</v>
      </c>
      <c r="FC164" s="38">
        <v>6</v>
      </c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>
        <v>6</v>
      </c>
      <c r="HT164" s="38">
        <v>8</v>
      </c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>
        <v>8</v>
      </c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  <c r="IV164" s="38"/>
      <c r="IW164" s="38"/>
      <c r="IX164" s="38"/>
      <c r="IY164" s="38"/>
      <c r="IZ164" s="38"/>
      <c r="JA164" s="38"/>
      <c r="JB164" s="38"/>
      <c r="JC164" s="38"/>
      <c r="JD164" s="38"/>
      <c r="JE164" s="38"/>
      <c r="JF164" s="38"/>
      <c r="JG164" s="38"/>
      <c r="JH164" s="38"/>
      <c r="JI164" s="38"/>
      <c r="JJ164" s="38"/>
      <c r="JK164" s="38"/>
      <c r="JL164" s="38"/>
      <c r="JM164" s="38"/>
      <c r="JN164" s="38"/>
      <c r="JO164" s="38"/>
      <c r="JP164" s="38"/>
      <c r="JQ164" s="38"/>
      <c r="JR164" s="38"/>
      <c r="JS164" s="38"/>
      <c r="JT164" s="38"/>
      <c r="JU164" s="38"/>
      <c r="JV164" s="38"/>
      <c r="JW164" s="38"/>
      <c r="JX164" s="38"/>
      <c r="JY164" s="38"/>
      <c r="JZ164" s="38"/>
      <c r="KA164" s="38"/>
      <c r="KB164" s="38"/>
      <c r="KC164" s="38"/>
      <c r="KD164" s="38"/>
      <c r="KE164" s="38"/>
      <c r="KF164" s="38">
        <v>8</v>
      </c>
      <c r="KG164" s="38"/>
      <c r="KH164" s="38"/>
      <c r="KI164" s="38"/>
      <c r="KJ164" s="38"/>
      <c r="KK164" s="38"/>
      <c r="KL164" s="38"/>
      <c r="KM164" s="38"/>
      <c r="KN164" s="38"/>
      <c r="KO164" s="38"/>
      <c r="KP164" s="38"/>
      <c r="KQ164" s="38"/>
      <c r="KR164" s="38"/>
      <c r="KS164" s="38"/>
      <c r="KT164" s="38"/>
      <c r="KU164" s="38">
        <v>6</v>
      </c>
      <c r="KV164" s="38"/>
      <c r="KW164" s="38"/>
      <c r="KX164" s="38"/>
      <c r="KY164" s="38"/>
      <c r="KZ164" s="38"/>
      <c r="LA164" s="38"/>
      <c r="LB164" s="38"/>
      <c r="LC164" s="38"/>
      <c r="LD164" s="38"/>
      <c r="LE164" s="38"/>
      <c r="LF164" s="38"/>
      <c r="LG164" s="38"/>
      <c r="LH164" s="38"/>
      <c r="LI164" s="38"/>
      <c r="LJ164" s="38"/>
      <c r="LK164" s="38"/>
      <c r="LL164" s="38"/>
      <c r="LM164" s="38">
        <v>10</v>
      </c>
      <c r="LN164" s="38"/>
      <c r="LO164" s="38"/>
      <c r="LP164" s="38"/>
      <c r="LQ164" s="38"/>
      <c r="LR164" s="38"/>
      <c r="LS164" s="38"/>
      <c r="LT164" s="38"/>
      <c r="LU164" s="38"/>
      <c r="LV164" s="38"/>
      <c r="LW164" s="38"/>
      <c r="LX164" s="38"/>
      <c r="LY164" s="38"/>
      <c r="LZ164" s="38"/>
      <c r="MA164" s="38"/>
      <c r="MB164" s="38"/>
      <c r="MC164" s="38"/>
      <c r="MD164" s="38"/>
      <c r="ME164" s="38"/>
      <c r="MF164" s="38"/>
      <c r="MG164" s="38"/>
      <c r="MH164" s="38"/>
      <c r="MI164" s="38"/>
      <c r="MJ164" s="38"/>
      <c r="MK164" s="38"/>
      <c r="ML164" s="38"/>
      <c r="MM164" s="38"/>
      <c r="MN164" s="38"/>
      <c r="MO164" s="38"/>
      <c r="MP164" s="38"/>
      <c r="MQ164" s="38"/>
      <c r="MR164" s="38"/>
      <c r="MS164" s="38"/>
      <c r="MT164" s="38"/>
      <c r="MU164" s="38"/>
      <c r="MV164" s="38"/>
      <c r="MW164" s="38"/>
      <c r="MX164" s="38"/>
      <c r="MY164" s="38"/>
      <c r="MZ164" s="38"/>
      <c r="NA164" s="38"/>
      <c r="NB164" s="38"/>
      <c r="NC164" s="38"/>
      <c r="ND164" s="38"/>
      <c r="NE164" s="38"/>
      <c r="NF164" s="38"/>
      <c r="NG164" s="38"/>
      <c r="NH164" s="38">
        <v>10</v>
      </c>
      <c r="NI164" s="38"/>
      <c r="NJ164" s="38"/>
      <c r="NK164" s="38"/>
      <c r="NL164" s="38"/>
      <c r="NM164" s="38"/>
      <c r="NN164" s="38"/>
      <c r="NO164" s="38"/>
      <c r="NP164" s="38"/>
      <c r="NQ164" s="38"/>
      <c r="NR164" s="38"/>
      <c r="NS164" s="38"/>
      <c r="NT164" s="38"/>
      <c r="NU164" s="38"/>
      <c r="NV164" s="38"/>
      <c r="NW164" s="38"/>
      <c r="NX164" s="38"/>
      <c r="NY164" s="38"/>
      <c r="NZ164" s="38"/>
      <c r="OA164" s="38"/>
      <c r="OB164" s="38"/>
      <c r="OC164" s="38"/>
      <c r="OD164" s="38"/>
      <c r="OE164" s="38"/>
      <c r="OF164" s="38"/>
      <c r="OG164" s="38"/>
      <c r="OH164" s="38"/>
      <c r="OI164" s="38"/>
      <c r="OJ164" s="38"/>
      <c r="OK164" s="38"/>
      <c r="OL164" s="38">
        <v>10</v>
      </c>
      <c r="OM164" s="38"/>
      <c r="ON164" s="38"/>
      <c r="OO164" s="38"/>
      <c r="OP164" s="38"/>
      <c r="OQ164" s="38"/>
      <c r="OR164" s="38"/>
      <c r="OS164" s="38"/>
      <c r="OT164" s="38"/>
      <c r="OU164" s="38"/>
      <c r="OV164" s="38"/>
      <c r="OW164" s="38"/>
      <c r="OX164" s="38"/>
      <c r="OY164" s="38"/>
      <c r="OZ164" s="38"/>
      <c r="PA164" s="38"/>
      <c r="PB164" s="38"/>
      <c r="PC164" s="38"/>
      <c r="PD164" s="38"/>
      <c r="PE164" s="38"/>
      <c r="PF164" s="38"/>
      <c r="PG164" s="38"/>
      <c r="PH164" s="38"/>
      <c r="PI164" s="38"/>
      <c r="PJ164" s="38"/>
      <c r="PK164" s="38"/>
      <c r="PL164" s="41">
        <f t="shared" si="4"/>
        <v>90</v>
      </c>
      <c r="PM164" s="43">
        <f t="shared" si="5"/>
        <v>12</v>
      </c>
      <c r="PN164" s="44"/>
      <c r="PO164" s="45">
        <f t="shared" si="6"/>
        <v>7.5</v>
      </c>
    </row>
    <row r="165" spans="1:431" x14ac:dyDescent="0.25">
      <c r="A165" s="27">
        <v>12</v>
      </c>
      <c r="B165" s="28" t="s">
        <v>258</v>
      </c>
      <c r="C165" s="28" t="s">
        <v>26</v>
      </c>
      <c r="D165" s="29" t="s">
        <v>260</v>
      </c>
      <c r="E165" s="29" t="s">
        <v>152</v>
      </c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>
        <v>4</v>
      </c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  <c r="IV165" s="38"/>
      <c r="IW165" s="38"/>
      <c r="IX165" s="38"/>
      <c r="IY165" s="38"/>
      <c r="IZ165" s="38"/>
      <c r="JA165" s="38"/>
      <c r="JB165" s="38"/>
      <c r="JC165" s="38"/>
      <c r="JD165" s="38"/>
      <c r="JE165" s="38"/>
      <c r="JF165" s="38"/>
      <c r="JG165" s="38"/>
      <c r="JH165" s="38"/>
      <c r="JI165" s="38"/>
      <c r="JJ165" s="38"/>
      <c r="JK165" s="38"/>
      <c r="JL165" s="38"/>
      <c r="JM165" s="38"/>
      <c r="JN165" s="38"/>
      <c r="JO165" s="38"/>
      <c r="JP165" s="38"/>
      <c r="JQ165" s="38"/>
      <c r="JR165" s="38">
        <v>3</v>
      </c>
      <c r="JS165" s="38"/>
      <c r="JT165" s="38"/>
      <c r="JU165" s="38"/>
      <c r="JV165" s="38"/>
      <c r="JW165" s="38"/>
      <c r="JX165" s="38"/>
      <c r="JY165" s="38"/>
      <c r="JZ165" s="38"/>
      <c r="KA165" s="38"/>
      <c r="KB165" s="38"/>
      <c r="KC165" s="38"/>
      <c r="KD165" s="38"/>
      <c r="KE165" s="38"/>
      <c r="KF165" s="38"/>
      <c r="KG165" s="38"/>
      <c r="KH165" s="38"/>
      <c r="KI165" s="38"/>
      <c r="KJ165" s="38">
        <v>6</v>
      </c>
      <c r="KK165" s="38">
        <v>6</v>
      </c>
      <c r="KL165" s="38"/>
      <c r="KM165" s="38"/>
      <c r="KN165" s="38"/>
      <c r="KO165" s="38"/>
      <c r="KP165" s="38"/>
      <c r="KQ165" s="38"/>
      <c r="KR165" s="38"/>
      <c r="KS165" s="38"/>
      <c r="KT165" s="38"/>
      <c r="KU165" s="38"/>
      <c r="KV165" s="38"/>
      <c r="KW165" s="38"/>
      <c r="KX165" s="38">
        <v>5</v>
      </c>
      <c r="KY165" s="38">
        <v>6</v>
      </c>
      <c r="KZ165" s="38"/>
      <c r="LA165" s="38"/>
      <c r="LB165" s="38"/>
      <c r="LC165" s="38"/>
      <c r="LD165" s="38"/>
      <c r="LE165" s="38"/>
      <c r="LF165" s="38"/>
      <c r="LG165" s="38"/>
      <c r="LH165" s="38"/>
      <c r="LI165" s="38"/>
      <c r="LJ165" s="38"/>
      <c r="LK165" s="38"/>
      <c r="LL165" s="38"/>
      <c r="LM165" s="38"/>
      <c r="LN165" s="38"/>
      <c r="LO165" s="38"/>
      <c r="LP165" s="38"/>
      <c r="LQ165" s="38">
        <v>5</v>
      </c>
      <c r="LR165" s="38"/>
      <c r="LS165" s="38">
        <v>5</v>
      </c>
      <c r="LT165" s="38"/>
      <c r="LU165" s="38"/>
      <c r="LV165" s="38"/>
      <c r="LW165" s="38"/>
      <c r="LX165" s="38"/>
      <c r="LY165" s="38"/>
      <c r="LZ165" s="38"/>
      <c r="MA165" s="38"/>
      <c r="MB165" s="38"/>
      <c r="MC165" s="38"/>
      <c r="MD165" s="38"/>
      <c r="ME165" s="38"/>
      <c r="MF165" s="38"/>
      <c r="MG165" s="38"/>
      <c r="MH165" s="38"/>
      <c r="MI165" s="38"/>
      <c r="MJ165" s="38"/>
      <c r="MK165" s="38"/>
      <c r="ML165" s="38"/>
      <c r="MM165" s="38"/>
      <c r="MN165" s="38"/>
      <c r="MO165" s="38"/>
      <c r="MP165" s="38"/>
      <c r="MQ165" s="38"/>
      <c r="MR165" s="38"/>
      <c r="MS165" s="38"/>
      <c r="MT165" s="38"/>
      <c r="MU165" s="38"/>
      <c r="MV165" s="38"/>
      <c r="MW165" s="38">
        <v>6</v>
      </c>
      <c r="MX165" s="38">
        <v>8</v>
      </c>
      <c r="MY165" s="38"/>
      <c r="MZ165" s="38"/>
      <c r="NA165" s="38"/>
      <c r="NB165" s="38"/>
      <c r="NC165" s="38"/>
      <c r="ND165" s="38"/>
      <c r="NE165" s="38"/>
      <c r="NF165" s="38"/>
      <c r="NG165" s="38"/>
      <c r="NH165" s="38"/>
      <c r="NI165" s="38"/>
      <c r="NJ165" s="38"/>
      <c r="NK165" s="38"/>
      <c r="NL165" s="38">
        <v>4</v>
      </c>
      <c r="NM165" s="38">
        <v>5</v>
      </c>
      <c r="NN165" s="38"/>
      <c r="NO165" s="38"/>
      <c r="NP165" s="38">
        <v>4</v>
      </c>
      <c r="NQ165" s="38">
        <v>8</v>
      </c>
      <c r="NR165" s="38"/>
      <c r="NS165" s="38"/>
      <c r="NT165" s="38"/>
      <c r="NU165" s="38"/>
      <c r="NV165" s="38"/>
      <c r="NW165" s="38"/>
      <c r="NX165" s="38"/>
      <c r="NY165" s="38"/>
      <c r="NZ165" s="38"/>
      <c r="OA165" s="38"/>
      <c r="OB165" s="38"/>
      <c r="OC165" s="38"/>
      <c r="OD165" s="38"/>
      <c r="OE165" s="38"/>
      <c r="OF165" s="38"/>
      <c r="OG165" s="38"/>
      <c r="OH165" s="38"/>
      <c r="OI165" s="38">
        <v>10</v>
      </c>
      <c r="OJ165" s="38"/>
      <c r="OK165" s="38"/>
      <c r="OL165" s="38"/>
      <c r="OM165" s="38"/>
      <c r="ON165" s="38"/>
      <c r="OO165" s="38"/>
      <c r="OP165" s="38"/>
      <c r="OQ165" s="38"/>
      <c r="OR165" s="38"/>
      <c r="OS165" s="38"/>
      <c r="OT165" s="38"/>
      <c r="OU165" s="38"/>
      <c r="OV165" s="38"/>
      <c r="OW165" s="38"/>
      <c r="OX165" s="38"/>
      <c r="OY165" s="38"/>
      <c r="OZ165" s="38"/>
      <c r="PA165" s="38"/>
      <c r="PB165" s="38"/>
      <c r="PC165" s="38"/>
      <c r="PD165" s="38"/>
      <c r="PE165" s="38"/>
      <c r="PF165" s="38"/>
      <c r="PG165" s="38"/>
      <c r="PH165" s="38"/>
      <c r="PI165" s="38"/>
      <c r="PJ165" s="38"/>
      <c r="PK165" s="38"/>
      <c r="PL165" s="41">
        <f t="shared" si="4"/>
        <v>85</v>
      </c>
      <c r="PM165" s="43">
        <f t="shared" si="5"/>
        <v>15</v>
      </c>
      <c r="PN165" s="44"/>
      <c r="PO165" s="45">
        <f t="shared" si="6"/>
        <v>5.666666666666667</v>
      </c>
    </row>
    <row r="166" spans="1:431" x14ac:dyDescent="0.25">
      <c r="A166" s="27">
        <v>13</v>
      </c>
      <c r="B166" s="28" t="s">
        <v>23</v>
      </c>
      <c r="C166" s="28" t="s">
        <v>9</v>
      </c>
      <c r="D166" s="29" t="s">
        <v>53</v>
      </c>
      <c r="E166" s="28" t="s">
        <v>16</v>
      </c>
      <c r="F166" s="38"/>
      <c r="G166" s="38">
        <v>5</v>
      </c>
      <c r="H166" s="38">
        <v>5</v>
      </c>
      <c r="I166" s="38"/>
      <c r="J166" s="38">
        <v>6</v>
      </c>
      <c r="K166" s="38"/>
      <c r="L166" s="38"/>
      <c r="M166" s="38"/>
      <c r="N166" s="38"/>
      <c r="O166" s="38"/>
      <c r="P166" s="38"/>
      <c r="Q166" s="38"/>
      <c r="R166" s="38">
        <v>5</v>
      </c>
      <c r="S166" s="38">
        <v>10</v>
      </c>
      <c r="T166" s="38"/>
      <c r="U166" s="38"/>
      <c r="V166" s="38"/>
      <c r="W166" s="38"/>
      <c r="X166" s="38">
        <v>6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>
        <v>6</v>
      </c>
      <c r="HT166" s="38">
        <v>10</v>
      </c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  <c r="IV166" s="38"/>
      <c r="IW166" s="38"/>
      <c r="IX166" s="38"/>
      <c r="IY166" s="38"/>
      <c r="IZ166" s="38"/>
      <c r="JA166" s="38"/>
      <c r="JB166" s="38"/>
      <c r="JC166" s="38"/>
      <c r="JD166" s="38"/>
      <c r="JE166" s="38"/>
      <c r="JF166" s="38"/>
      <c r="JG166" s="38"/>
      <c r="JH166" s="38"/>
      <c r="JI166" s="38"/>
      <c r="JJ166" s="38"/>
      <c r="JK166" s="38"/>
      <c r="JL166" s="38"/>
      <c r="JM166" s="38"/>
      <c r="JN166" s="38"/>
      <c r="JO166" s="38"/>
      <c r="JP166" s="38"/>
      <c r="JQ166" s="38"/>
      <c r="JR166" s="38"/>
      <c r="JS166" s="38"/>
      <c r="JT166" s="38"/>
      <c r="JU166" s="38"/>
      <c r="JV166" s="38"/>
      <c r="JW166" s="38"/>
      <c r="JX166" s="38"/>
      <c r="JY166" s="38">
        <v>6</v>
      </c>
      <c r="JZ166" s="38">
        <v>10</v>
      </c>
      <c r="KA166" s="38"/>
      <c r="KB166" s="38"/>
      <c r="KC166" s="38"/>
      <c r="KD166" s="38"/>
      <c r="KE166" s="38"/>
      <c r="KF166" s="38"/>
      <c r="KG166" s="38"/>
      <c r="KH166" s="38"/>
      <c r="KI166" s="38"/>
      <c r="KJ166" s="38"/>
      <c r="KK166" s="38"/>
      <c r="KL166" s="38"/>
      <c r="KM166" s="38"/>
      <c r="KN166" s="38"/>
      <c r="KO166" s="38"/>
      <c r="KP166" s="38"/>
      <c r="KQ166" s="38"/>
      <c r="KR166" s="38"/>
      <c r="KS166" s="38"/>
      <c r="KT166" s="38"/>
      <c r="KU166" s="38"/>
      <c r="KV166" s="38"/>
      <c r="KW166" s="38"/>
      <c r="KX166" s="38"/>
      <c r="KY166" s="38"/>
      <c r="KZ166" s="38"/>
      <c r="LA166" s="38"/>
      <c r="LB166" s="38"/>
      <c r="LC166" s="38"/>
      <c r="LD166" s="38"/>
      <c r="LE166" s="38"/>
      <c r="LF166" s="38"/>
      <c r="LG166" s="38"/>
      <c r="LH166" s="38"/>
      <c r="LI166" s="38">
        <v>5</v>
      </c>
      <c r="LJ166" s="38"/>
      <c r="LK166" s="38"/>
      <c r="LL166" s="38"/>
      <c r="LM166" s="38"/>
      <c r="LN166" s="38"/>
      <c r="LO166" s="38"/>
      <c r="LP166" s="38"/>
      <c r="LQ166" s="38"/>
      <c r="LR166" s="38"/>
      <c r="LS166" s="38"/>
      <c r="LT166" s="38"/>
      <c r="LU166" s="38"/>
      <c r="LV166" s="38"/>
      <c r="LW166" s="38"/>
      <c r="LX166" s="38"/>
      <c r="LY166" s="38"/>
      <c r="LZ166" s="38"/>
      <c r="MA166" s="38"/>
      <c r="MB166" s="38"/>
      <c r="MC166" s="38"/>
      <c r="MD166" s="38"/>
      <c r="ME166" s="38"/>
      <c r="MF166" s="38"/>
      <c r="MG166" s="38"/>
      <c r="MH166" s="38"/>
      <c r="MI166" s="38"/>
      <c r="MJ166" s="38"/>
      <c r="MK166" s="38"/>
      <c r="ML166" s="38"/>
      <c r="MM166" s="38"/>
      <c r="MN166" s="38"/>
      <c r="MO166" s="38"/>
      <c r="MP166" s="38"/>
      <c r="MQ166" s="38"/>
      <c r="MR166" s="38"/>
      <c r="MS166" s="38"/>
      <c r="MT166" s="38"/>
      <c r="MU166" s="38"/>
      <c r="MV166" s="38"/>
      <c r="MW166" s="38"/>
      <c r="MX166" s="38"/>
      <c r="MY166" s="38"/>
      <c r="MZ166" s="38"/>
      <c r="NA166" s="38"/>
      <c r="NB166" s="38"/>
      <c r="NC166" s="38"/>
      <c r="ND166" s="38"/>
      <c r="NE166" s="38"/>
      <c r="NF166" s="38"/>
      <c r="NG166" s="38"/>
      <c r="NH166" s="38"/>
      <c r="NI166" s="38"/>
      <c r="NJ166" s="38"/>
      <c r="NK166" s="38"/>
      <c r="NL166" s="38"/>
      <c r="NM166" s="38"/>
      <c r="NN166" s="38"/>
      <c r="NO166" s="38"/>
      <c r="NP166" s="38"/>
      <c r="NQ166" s="38"/>
      <c r="NR166" s="38"/>
      <c r="NS166" s="38"/>
      <c r="NT166" s="38"/>
      <c r="NU166" s="38"/>
      <c r="NV166" s="38"/>
      <c r="NW166" s="38"/>
      <c r="NX166" s="38"/>
      <c r="NY166" s="38"/>
      <c r="NZ166" s="38"/>
      <c r="OA166" s="38"/>
      <c r="OB166" s="38"/>
      <c r="OC166" s="38"/>
      <c r="OD166" s="38"/>
      <c r="OE166" s="38"/>
      <c r="OF166" s="38"/>
      <c r="OG166" s="38"/>
      <c r="OH166" s="38"/>
      <c r="OI166" s="38">
        <v>10</v>
      </c>
      <c r="OJ166" s="38"/>
      <c r="OK166" s="38"/>
      <c r="OL166" s="38"/>
      <c r="OM166" s="38"/>
      <c r="ON166" s="38"/>
      <c r="OO166" s="38"/>
      <c r="OP166" s="38"/>
      <c r="OQ166" s="38"/>
      <c r="OR166" s="38"/>
      <c r="OS166" s="38"/>
      <c r="OT166" s="38"/>
      <c r="OU166" s="38"/>
      <c r="OV166" s="38"/>
      <c r="OW166" s="38"/>
      <c r="OX166" s="38"/>
      <c r="OY166" s="38"/>
      <c r="OZ166" s="38"/>
      <c r="PA166" s="38"/>
      <c r="PB166" s="38"/>
      <c r="PC166" s="38"/>
      <c r="PD166" s="38"/>
      <c r="PE166" s="38"/>
      <c r="PF166" s="38"/>
      <c r="PG166" s="38"/>
      <c r="PH166" s="38"/>
      <c r="PI166" s="38"/>
      <c r="PJ166" s="38"/>
      <c r="PK166" s="38"/>
      <c r="PL166" s="41">
        <f t="shared" si="4"/>
        <v>84</v>
      </c>
      <c r="PM166" s="43">
        <f t="shared" si="5"/>
        <v>12</v>
      </c>
      <c r="PN166" s="44"/>
      <c r="PO166" s="45">
        <f t="shared" si="6"/>
        <v>7</v>
      </c>
    </row>
    <row r="167" spans="1:431" x14ac:dyDescent="0.25">
      <c r="A167" s="27">
        <v>14</v>
      </c>
      <c r="B167" s="28" t="s">
        <v>132</v>
      </c>
      <c r="C167" s="28" t="s">
        <v>9</v>
      </c>
      <c r="D167" s="29" t="s">
        <v>321</v>
      </c>
      <c r="E167" s="28" t="s">
        <v>131</v>
      </c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>
        <v>4</v>
      </c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8">
        <v>4</v>
      </c>
      <c r="EZ167" s="38">
        <v>6</v>
      </c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8"/>
      <c r="GE167" s="38"/>
      <c r="GF167" s="38"/>
      <c r="GG167" s="38"/>
      <c r="GH167" s="38"/>
      <c r="GI167" s="38"/>
      <c r="GJ167" s="38"/>
      <c r="GK167" s="38"/>
      <c r="GL167" s="38"/>
      <c r="GM167" s="38"/>
      <c r="GN167" s="38"/>
      <c r="GO167" s="38"/>
      <c r="GP167" s="38"/>
      <c r="GQ167" s="38"/>
      <c r="GR167" s="38"/>
      <c r="GS167" s="38"/>
      <c r="GT167" s="38"/>
      <c r="GU167" s="38"/>
      <c r="GV167" s="38"/>
      <c r="GW167" s="38"/>
      <c r="GX167" s="38"/>
      <c r="GY167" s="38"/>
      <c r="GZ167" s="38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>
        <v>5</v>
      </c>
      <c r="HS167" s="38">
        <v>5</v>
      </c>
      <c r="HT167" s="38"/>
      <c r="HU167" s="38"/>
      <c r="HV167" s="38"/>
      <c r="HW167" s="38"/>
      <c r="HX167" s="38"/>
      <c r="HY167" s="38"/>
      <c r="HZ167" s="38"/>
      <c r="IA167" s="38"/>
      <c r="IB167" s="38"/>
      <c r="IC167" s="38"/>
      <c r="ID167" s="38"/>
      <c r="IE167" s="38"/>
      <c r="IF167" s="38"/>
      <c r="IG167" s="38">
        <v>5</v>
      </c>
      <c r="IH167" s="38">
        <v>5</v>
      </c>
      <c r="II167" s="38"/>
      <c r="IJ167" s="38"/>
      <c r="IK167" s="38"/>
      <c r="IL167" s="38"/>
      <c r="IM167" s="38"/>
      <c r="IN167" s="38"/>
      <c r="IO167" s="38">
        <v>1</v>
      </c>
      <c r="IP167" s="38">
        <v>6</v>
      </c>
      <c r="IQ167" s="38"/>
      <c r="IR167" s="38"/>
      <c r="IS167" s="38"/>
      <c r="IT167" s="38"/>
      <c r="IU167" s="38"/>
      <c r="IV167" s="38"/>
      <c r="IW167" s="38">
        <v>5</v>
      </c>
      <c r="IX167" s="38">
        <v>5</v>
      </c>
      <c r="IY167" s="38"/>
      <c r="IZ167" s="38"/>
      <c r="JA167" s="38"/>
      <c r="JB167" s="38"/>
      <c r="JC167" s="38"/>
      <c r="JD167" s="38">
        <v>4</v>
      </c>
      <c r="JE167" s="38">
        <v>5</v>
      </c>
      <c r="JF167" s="38"/>
      <c r="JG167" s="38"/>
      <c r="JH167" s="38"/>
      <c r="JI167" s="38"/>
      <c r="JJ167" s="38"/>
      <c r="JK167" s="38"/>
      <c r="JL167" s="38"/>
      <c r="JM167" s="38"/>
      <c r="JN167" s="38"/>
      <c r="JO167" s="38"/>
      <c r="JP167" s="38"/>
      <c r="JQ167" s="38"/>
      <c r="JR167" s="38"/>
      <c r="JS167" s="38"/>
      <c r="JT167" s="38"/>
      <c r="JU167" s="38"/>
      <c r="JV167" s="38"/>
      <c r="JW167" s="38"/>
      <c r="JX167" s="38"/>
      <c r="JY167" s="38"/>
      <c r="JZ167" s="38"/>
      <c r="KA167" s="38"/>
      <c r="KB167" s="38"/>
      <c r="KC167" s="38"/>
      <c r="KD167" s="38">
        <v>3</v>
      </c>
      <c r="KE167" s="38">
        <v>5</v>
      </c>
      <c r="KF167" s="38"/>
      <c r="KG167" s="38"/>
      <c r="KH167" s="38"/>
      <c r="KI167" s="38"/>
      <c r="KJ167" s="38"/>
      <c r="KK167" s="38"/>
      <c r="KL167" s="38"/>
      <c r="KM167" s="38"/>
      <c r="KN167" s="38"/>
      <c r="KO167" s="38"/>
      <c r="KP167" s="38"/>
      <c r="KQ167" s="38"/>
      <c r="KR167" s="38"/>
      <c r="KS167" s="38"/>
      <c r="KT167" s="38"/>
      <c r="KU167" s="38"/>
      <c r="KV167" s="38"/>
      <c r="KW167" s="38"/>
      <c r="KX167" s="38"/>
      <c r="KY167" s="38"/>
      <c r="KZ167" s="38"/>
      <c r="LA167" s="38"/>
      <c r="LB167" s="38"/>
      <c r="LC167" s="38"/>
      <c r="LD167" s="38"/>
      <c r="LE167" s="38"/>
      <c r="LF167" s="38"/>
      <c r="LG167" s="38"/>
      <c r="LH167" s="38">
        <v>4</v>
      </c>
      <c r="LI167" s="38">
        <v>3</v>
      </c>
      <c r="LJ167" s="38"/>
      <c r="LK167" s="38"/>
      <c r="LL167" s="38"/>
      <c r="LM167" s="38"/>
      <c r="LN167" s="38"/>
      <c r="LO167" s="38"/>
      <c r="LP167" s="38"/>
      <c r="LQ167" s="38"/>
      <c r="LR167" s="38"/>
      <c r="LS167" s="38"/>
      <c r="LT167" s="38"/>
      <c r="LU167" s="38"/>
      <c r="LV167" s="38"/>
      <c r="LW167" s="38"/>
      <c r="LX167" s="38"/>
      <c r="LY167" s="38"/>
      <c r="LZ167" s="38"/>
      <c r="MA167" s="38"/>
      <c r="MB167" s="38"/>
      <c r="MC167" s="38"/>
      <c r="MD167" s="38"/>
      <c r="ME167" s="38">
        <v>4</v>
      </c>
      <c r="MF167" s="38">
        <v>0</v>
      </c>
      <c r="MG167" s="38"/>
      <c r="MH167" s="38"/>
      <c r="MI167" s="38"/>
      <c r="MJ167" s="38"/>
      <c r="MK167" s="38"/>
      <c r="ML167" s="38"/>
      <c r="MM167" s="38"/>
      <c r="MN167" s="38"/>
      <c r="MO167" s="38"/>
      <c r="MP167" s="38"/>
      <c r="MQ167" s="38"/>
      <c r="MR167" s="38"/>
      <c r="MS167" s="38"/>
      <c r="MT167" s="38"/>
      <c r="MU167" s="38"/>
      <c r="MV167" s="38"/>
      <c r="MW167" s="38"/>
      <c r="MX167" s="38"/>
      <c r="MY167" s="38"/>
      <c r="MZ167" s="38"/>
      <c r="NA167" s="38"/>
      <c r="NB167" s="38"/>
      <c r="NC167" s="38"/>
      <c r="ND167" s="38"/>
      <c r="NE167" s="38"/>
      <c r="NF167" s="38"/>
      <c r="NG167" s="38"/>
      <c r="NH167" s="38"/>
      <c r="NI167" s="38"/>
      <c r="NJ167" s="38"/>
      <c r="NK167" s="38"/>
      <c r="NL167" s="38"/>
      <c r="NM167" s="38"/>
      <c r="NN167" s="38"/>
      <c r="NO167" s="38"/>
      <c r="NP167" s="38"/>
      <c r="NQ167" s="38"/>
      <c r="NR167" s="38"/>
      <c r="NS167" s="38"/>
      <c r="NT167" s="38"/>
      <c r="NU167" s="38"/>
      <c r="NV167" s="38"/>
      <c r="NW167" s="38"/>
      <c r="NX167" s="38"/>
      <c r="NY167" s="38"/>
      <c r="NZ167" s="38"/>
      <c r="OA167" s="38"/>
      <c r="OB167" s="38"/>
      <c r="OC167" s="38"/>
      <c r="OD167" s="38"/>
      <c r="OE167" s="38"/>
      <c r="OF167" s="38"/>
      <c r="OG167" s="38"/>
      <c r="OH167" s="38"/>
      <c r="OI167" s="38"/>
      <c r="OJ167" s="38"/>
      <c r="OK167" s="38"/>
      <c r="OL167" s="38"/>
      <c r="OM167" s="38"/>
      <c r="ON167" s="38"/>
      <c r="OO167" s="38"/>
      <c r="OP167" s="38"/>
      <c r="OQ167" s="38"/>
      <c r="OR167" s="38"/>
      <c r="OS167" s="38"/>
      <c r="OT167" s="38"/>
      <c r="OU167" s="38"/>
      <c r="OV167" s="38"/>
      <c r="OW167" s="38"/>
      <c r="OX167" s="38"/>
      <c r="OY167" s="38"/>
      <c r="OZ167" s="38"/>
      <c r="PA167" s="38"/>
      <c r="PB167" s="38"/>
      <c r="PC167" s="38"/>
      <c r="PD167" s="38"/>
      <c r="PE167" s="38"/>
      <c r="PF167" s="38"/>
      <c r="PG167" s="38"/>
      <c r="PH167" s="38"/>
      <c r="PI167" s="38"/>
      <c r="PJ167" s="38"/>
      <c r="PK167" s="38"/>
      <c r="PL167" s="41">
        <f t="shared" si="4"/>
        <v>79</v>
      </c>
      <c r="PM167" s="43">
        <f t="shared" si="5"/>
        <v>19</v>
      </c>
      <c r="PN167" s="44"/>
      <c r="PO167" s="45">
        <f t="shared" si="6"/>
        <v>4.1578947368421053</v>
      </c>
    </row>
    <row r="168" spans="1:431" x14ac:dyDescent="0.25">
      <c r="A168" s="27">
        <v>15</v>
      </c>
      <c r="B168" s="28" t="s">
        <v>36</v>
      </c>
      <c r="C168" s="28" t="s">
        <v>9</v>
      </c>
      <c r="D168" s="28" t="s">
        <v>37</v>
      </c>
      <c r="E168" s="28" t="s">
        <v>16</v>
      </c>
      <c r="F168" s="38"/>
      <c r="G168" s="38"/>
      <c r="H168" s="38"/>
      <c r="I168" s="38"/>
      <c r="J168" s="38">
        <v>6</v>
      </c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>
        <v>6</v>
      </c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>
        <v>6</v>
      </c>
      <c r="EN168" s="38">
        <v>0</v>
      </c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  <c r="IH168" s="38">
        <v>6</v>
      </c>
      <c r="II168" s="38">
        <v>8</v>
      </c>
      <c r="IJ168" s="38"/>
      <c r="IK168" s="38"/>
      <c r="IL168" s="38"/>
      <c r="IM168" s="38"/>
      <c r="IN168" s="38"/>
      <c r="IO168" s="38"/>
      <c r="IP168" s="38"/>
      <c r="IQ168" s="38"/>
      <c r="IR168" s="38"/>
      <c r="IS168" s="38"/>
      <c r="IT168" s="38"/>
      <c r="IU168" s="38"/>
      <c r="IV168" s="38"/>
      <c r="IW168" s="38"/>
      <c r="IX168" s="38">
        <v>6</v>
      </c>
      <c r="IY168" s="38"/>
      <c r="IZ168" s="38"/>
      <c r="JA168" s="38"/>
      <c r="JB168" s="38"/>
      <c r="JC168" s="38"/>
      <c r="JD168" s="38"/>
      <c r="JE168" s="38"/>
      <c r="JF168" s="38"/>
      <c r="JG168" s="38"/>
      <c r="JH168" s="38"/>
      <c r="JI168" s="38"/>
      <c r="JJ168" s="38"/>
      <c r="JK168" s="38"/>
      <c r="JL168" s="38"/>
      <c r="JM168" s="38"/>
      <c r="JN168" s="38"/>
      <c r="JO168" s="38"/>
      <c r="JP168" s="38"/>
      <c r="JQ168" s="38"/>
      <c r="JR168" s="38"/>
      <c r="JS168" s="38"/>
      <c r="JT168" s="38"/>
      <c r="JU168" s="38"/>
      <c r="JV168" s="38"/>
      <c r="JW168" s="38"/>
      <c r="JX168" s="38"/>
      <c r="JY168" s="38"/>
      <c r="JZ168" s="38"/>
      <c r="KA168" s="38"/>
      <c r="KB168" s="38"/>
      <c r="KC168" s="38"/>
      <c r="KD168" s="38"/>
      <c r="KE168" s="38"/>
      <c r="KF168" s="38"/>
      <c r="KG168" s="38"/>
      <c r="KH168" s="38"/>
      <c r="KI168" s="38"/>
      <c r="KJ168" s="38"/>
      <c r="KK168" s="38"/>
      <c r="KL168" s="38"/>
      <c r="KM168" s="38"/>
      <c r="KN168" s="38"/>
      <c r="KO168" s="38"/>
      <c r="KP168" s="38"/>
      <c r="KQ168" s="38"/>
      <c r="KR168" s="38"/>
      <c r="KS168" s="38"/>
      <c r="KT168" s="38"/>
      <c r="KU168" s="38"/>
      <c r="KV168" s="38"/>
      <c r="KW168" s="38"/>
      <c r="KX168" s="38"/>
      <c r="KY168" s="38"/>
      <c r="KZ168" s="38"/>
      <c r="LA168" s="38"/>
      <c r="LB168" s="38"/>
      <c r="LC168" s="38"/>
      <c r="LD168" s="38"/>
      <c r="LE168" s="38"/>
      <c r="LF168" s="38"/>
      <c r="LG168" s="38"/>
      <c r="LH168" s="38"/>
      <c r="LI168" s="38"/>
      <c r="LJ168" s="38"/>
      <c r="LK168" s="38">
        <v>5</v>
      </c>
      <c r="LL168" s="38">
        <v>6</v>
      </c>
      <c r="LM168" s="38"/>
      <c r="LN168" s="38"/>
      <c r="LO168" s="38"/>
      <c r="LP168" s="38"/>
      <c r="LQ168" s="38"/>
      <c r="LR168" s="38"/>
      <c r="LS168" s="38"/>
      <c r="LT168" s="38"/>
      <c r="LU168" s="38"/>
      <c r="LV168" s="38"/>
      <c r="LW168" s="38"/>
      <c r="LX168" s="38"/>
      <c r="LY168" s="38"/>
      <c r="LZ168" s="38"/>
      <c r="MA168" s="38"/>
      <c r="MB168" s="38">
        <v>6</v>
      </c>
      <c r="MC168" s="38">
        <v>8</v>
      </c>
      <c r="MD168" s="38"/>
      <c r="ME168" s="38"/>
      <c r="MF168" s="38"/>
      <c r="MG168" s="38"/>
      <c r="MH168" s="38"/>
      <c r="MI168" s="38"/>
      <c r="MJ168" s="38"/>
      <c r="MK168" s="38"/>
      <c r="ML168" s="38"/>
      <c r="MM168" s="38"/>
      <c r="MN168" s="38"/>
      <c r="MO168" s="38"/>
      <c r="MP168" s="38"/>
      <c r="MQ168" s="38"/>
      <c r="MR168" s="38"/>
      <c r="MS168" s="38"/>
      <c r="MT168" s="38"/>
      <c r="MU168" s="38"/>
      <c r="MV168" s="38"/>
      <c r="MW168" s="38"/>
      <c r="MX168" s="38"/>
      <c r="MY168" s="38"/>
      <c r="MZ168" s="38"/>
      <c r="NA168" s="38"/>
      <c r="NB168" s="38"/>
      <c r="NC168" s="38"/>
      <c r="ND168" s="38"/>
      <c r="NE168" s="38"/>
      <c r="NF168" s="38"/>
      <c r="NG168" s="38"/>
      <c r="NH168" s="38"/>
      <c r="NI168" s="38"/>
      <c r="NJ168" s="38"/>
      <c r="NK168" s="38"/>
      <c r="NL168" s="38"/>
      <c r="NM168" s="38"/>
      <c r="NN168" s="38"/>
      <c r="NO168" s="38"/>
      <c r="NP168" s="38"/>
      <c r="NQ168" s="38"/>
      <c r="NR168" s="38"/>
      <c r="NS168" s="38"/>
      <c r="NT168" s="38"/>
      <c r="NU168" s="38"/>
      <c r="NV168" s="38"/>
      <c r="NW168" s="38"/>
      <c r="NX168" s="38"/>
      <c r="NY168" s="38"/>
      <c r="NZ168" s="38"/>
      <c r="OA168" s="38"/>
      <c r="OB168" s="38"/>
      <c r="OC168" s="38"/>
      <c r="OD168" s="38"/>
      <c r="OE168" s="38"/>
      <c r="OF168" s="38"/>
      <c r="OG168" s="38"/>
      <c r="OH168" s="38">
        <v>6</v>
      </c>
      <c r="OI168" s="38">
        <v>10</v>
      </c>
      <c r="OJ168" s="38"/>
      <c r="OK168" s="38"/>
      <c r="OL168" s="38"/>
      <c r="OM168" s="38"/>
      <c r="ON168" s="38"/>
      <c r="OO168" s="38"/>
      <c r="OP168" s="38"/>
      <c r="OQ168" s="38"/>
      <c r="OR168" s="38"/>
      <c r="OS168" s="38"/>
      <c r="OT168" s="38"/>
      <c r="OU168" s="38"/>
      <c r="OV168" s="38"/>
      <c r="OW168" s="38"/>
      <c r="OX168" s="38"/>
      <c r="OY168" s="38"/>
      <c r="OZ168" s="38"/>
      <c r="PA168" s="38"/>
      <c r="PB168" s="38"/>
      <c r="PC168" s="38"/>
      <c r="PD168" s="38"/>
      <c r="PE168" s="38"/>
      <c r="PF168" s="38"/>
      <c r="PG168" s="38"/>
      <c r="PH168" s="38"/>
      <c r="PI168" s="38"/>
      <c r="PJ168" s="38"/>
      <c r="PK168" s="38"/>
      <c r="PL168" s="41">
        <f t="shared" si="4"/>
        <v>79</v>
      </c>
      <c r="PM168" s="43">
        <f t="shared" si="5"/>
        <v>13</v>
      </c>
      <c r="PN168" s="44"/>
      <c r="PO168" s="45">
        <f t="shared" si="6"/>
        <v>6.0769230769230766</v>
      </c>
    </row>
    <row r="169" spans="1:431" x14ac:dyDescent="0.25">
      <c r="A169" s="27">
        <v>16</v>
      </c>
      <c r="B169" s="28" t="s">
        <v>41</v>
      </c>
      <c r="C169" s="28" t="s">
        <v>9</v>
      </c>
      <c r="D169" s="28" t="s">
        <v>42</v>
      </c>
      <c r="E169" s="28" t="s">
        <v>16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>
        <v>5</v>
      </c>
      <c r="X169" s="38">
        <v>6</v>
      </c>
      <c r="Y169" s="38">
        <v>4</v>
      </c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>
        <v>6</v>
      </c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>
        <v>6</v>
      </c>
      <c r="EN169" s="38">
        <v>10</v>
      </c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  <c r="IV169" s="38"/>
      <c r="IW169" s="38"/>
      <c r="IX169" s="38"/>
      <c r="IY169" s="38"/>
      <c r="IZ169" s="38"/>
      <c r="JA169" s="38"/>
      <c r="JB169" s="38"/>
      <c r="JC169" s="38"/>
      <c r="JD169" s="38"/>
      <c r="JE169" s="38">
        <v>6</v>
      </c>
      <c r="JF169" s="38"/>
      <c r="JG169" s="38"/>
      <c r="JH169" s="38"/>
      <c r="JI169" s="38"/>
      <c r="JJ169" s="38"/>
      <c r="JK169" s="38"/>
      <c r="JL169" s="38"/>
      <c r="JM169" s="38"/>
      <c r="JN169" s="38"/>
      <c r="JO169" s="38"/>
      <c r="JP169" s="38"/>
      <c r="JQ169" s="38"/>
      <c r="JR169" s="38"/>
      <c r="JS169" s="38"/>
      <c r="JT169" s="38"/>
      <c r="JU169" s="38"/>
      <c r="JV169" s="38"/>
      <c r="JW169" s="38"/>
      <c r="JX169" s="38"/>
      <c r="JY169" s="38"/>
      <c r="JZ169" s="38"/>
      <c r="KA169" s="38"/>
      <c r="KB169" s="38"/>
      <c r="KC169" s="38"/>
      <c r="KD169" s="38"/>
      <c r="KE169" s="38"/>
      <c r="KF169" s="38"/>
      <c r="KG169" s="38"/>
      <c r="KH169" s="38"/>
      <c r="KI169" s="38"/>
      <c r="KJ169" s="38"/>
      <c r="KK169" s="38"/>
      <c r="KL169" s="38"/>
      <c r="KM169" s="38"/>
      <c r="KN169" s="38"/>
      <c r="KO169" s="38"/>
      <c r="KP169" s="38"/>
      <c r="KQ169" s="38"/>
      <c r="KR169" s="38"/>
      <c r="KS169" s="38"/>
      <c r="KT169" s="38">
        <v>6</v>
      </c>
      <c r="KU169" s="38">
        <v>4</v>
      </c>
      <c r="KV169" s="38"/>
      <c r="KW169" s="38"/>
      <c r="KX169" s="38"/>
      <c r="KY169" s="38"/>
      <c r="KZ169" s="38"/>
      <c r="LA169" s="38"/>
      <c r="LB169" s="38"/>
      <c r="LC169" s="38"/>
      <c r="LD169" s="38"/>
      <c r="LE169" s="38"/>
      <c r="LF169" s="38"/>
      <c r="LG169" s="38"/>
      <c r="LH169" s="38"/>
      <c r="LI169" s="38">
        <v>6</v>
      </c>
      <c r="LJ169" s="38">
        <v>10</v>
      </c>
      <c r="LK169" s="38">
        <v>5</v>
      </c>
      <c r="LL169" s="38"/>
      <c r="LM169" s="38"/>
      <c r="LN169" s="38"/>
      <c r="LO169" s="38"/>
      <c r="LP169" s="38"/>
      <c r="LQ169" s="38"/>
      <c r="LR169" s="38"/>
      <c r="LS169" s="38"/>
      <c r="LT169" s="38"/>
      <c r="LU169" s="38"/>
      <c r="LV169" s="38"/>
      <c r="LW169" s="38"/>
      <c r="LX169" s="38"/>
      <c r="LY169" s="38"/>
      <c r="LZ169" s="38"/>
      <c r="MA169" s="38"/>
      <c r="MB169" s="38"/>
      <c r="MC169" s="38"/>
      <c r="MD169" s="38"/>
      <c r="ME169" s="38"/>
      <c r="MF169" s="38"/>
      <c r="MG169" s="38"/>
      <c r="MH169" s="38"/>
      <c r="MI169" s="38"/>
      <c r="MJ169" s="38"/>
      <c r="MK169" s="38"/>
      <c r="ML169" s="38"/>
      <c r="MM169" s="38"/>
      <c r="MN169" s="38"/>
      <c r="MO169" s="38"/>
      <c r="MP169" s="38"/>
      <c r="MQ169" s="38"/>
      <c r="MR169" s="38"/>
      <c r="MS169" s="38"/>
      <c r="MT169" s="38"/>
      <c r="MU169" s="38"/>
      <c r="MV169" s="38"/>
      <c r="MW169" s="38"/>
      <c r="MX169" s="38"/>
      <c r="MY169" s="38"/>
      <c r="MZ169" s="38"/>
      <c r="NA169" s="38"/>
      <c r="NB169" s="38"/>
      <c r="NC169" s="38"/>
      <c r="ND169" s="38"/>
      <c r="NE169" s="38"/>
      <c r="NF169" s="38"/>
      <c r="NG169" s="38"/>
      <c r="NH169" s="38"/>
      <c r="NI169" s="38"/>
      <c r="NJ169" s="38"/>
      <c r="NK169" s="38"/>
      <c r="NL169" s="38"/>
      <c r="NM169" s="38"/>
      <c r="NN169" s="38"/>
      <c r="NO169" s="38"/>
      <c r="NP169" s="38"/>
      <c r="NQ169" s="38"/>
      <c r="NR169" s="38"/>
      <c r="NS169" s="38"/>
      <c r="NT169" s="38"/>
      <c r="NU169" s="38"/>
      <c r="NV169" s="38"/>
      <c r="NW169" s="38"/>
      <c r="NX169" s="38"/>
      <c r="NY169" s="38"/>
      <c r="NZ169" s="38"/>
      <c r="OA169" s="38"/>
      <c r="OB169" s="38"/>
      <c r="OC169" s="38"/>
      <c r="OD169" s="38"/>
      <c r="OE169" s="38"/>
      <c r="OF169" s="38"/>
      <c r="OG169" s="38"/>
      <c r="OH169" s="38"/>
      <c r="OI169" s="38"/>
      <c r="OJ169" s="38"/>
      <c r="OK169" s="38"/>
      <c r="OL169" s="38"/>
      <c r="OM169" s="38"/>
      <c r="ON169" s="38"/>
      <c r="OO169" s="38"/>
      <c r="OP169" s="38"/>
      <c r="OQ169" s="38"/>
      <c r="OR169" s="38"/>
      <c r="OS169" s="38"/>
      <c r="OT169" s="38"/>
      <c r="OU169" s="38"/>
      <c r="OV169" s="38"/>
      <c r="OW169" s="38"/>
      <c r="OX169" s="38"/>
      <c r="OY169" s="38"/>
      <c r="OZ169" s="38"/>
      <c r="PA169" s="38"/>
      <c r="PB169" s="38"/>
      <c r="PC169" s="38"/>
      <c r="PD169" s="38"/>
      <c r="PE169" s="38"/>
      <c r="PF169" s="38"/>
      <c r="PG169" s="38"/>
      <c r="PH169" s="38"/>
      <c r="PI169" s="38"/>
      <c r="PJ169" s="38"/>
      <c r="PK169" s="38"/>
      <c r="PL169" s="41">
        <f t="shared" si="4"/>
        <v>74</v>
      </c>
      <c r="PM169" s="43">
        <f t="shared" si="5"/>
        <v>12</v>
      </c>
      <c r="PN169" s="44"/>
      <c r="PO169" s="45">
        <f t="shared" si="6"/>
        <v>6.166666666666667</v>
      </c>
    </row>
    <row r="170" spans="1:431" x14ac:dyDescent="0.25">
      <c r="A170" s="27">
        <v>17</v>
      </c>
      <c r="B170" s="28" t="s">
        <v>153</v>
      </c>
      <c r="C170" s="28"/>
      <c r="D170" s="28" t="s">
        <v>154</v>
      </c>
      <c r="E170" s="28" t="s">
        <v>155</v>
      </c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>
        <v>4</v>
      </c>
      <c r="CH170" s="38">
        <v>3</v>
      </c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>
        <v>4</v>
      </c>
      <c r="DG170" s="38">
        <v>5</v>
      </c>
      <c r="DH170" s="38"/>
      <c r="DI170" s="38"/>
      <c r="DJ170" s="38"/>
      <c r="DK170" s="38">
        <v>4</v>
      </c>
      <c r="DL170" s="38">
        <v>3</v>
      </c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>
        <v>3</v>
      </c>
      <c r="EU170" s="38">
        <v>4</v>
      </c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>
        <v>5</v>
      </c>
      <c r="HJ170" s="38">
        <v>4</v>
      </c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>
        <v>5</v>
      </c>
      <c r="IH170" s="38">
        <v>5</v>
      </c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  <c r="IV170" s="38"/>
      <c r="IW170" s="38"/>
      <c r="IX170" s="38"/>
      <c r="IY170" s="38"/>
      <c r="IZ170" s="38"/>
      <c r="JA170" s="38"/>
      <c r="JB170" s="38"/>
      <c r="JC170" s="38"/>
      <c r="JD170" s="38"/>
      <c r="JE170" s="38"/>
      <c r="JF170" s="38"/>
      <c r="JG170" s="38"/>
      <c r="JH170" s="38"/>
      <c r="JI170" s="38"/>
      <c r="JJ170" s="38"/>
      <c r="JK170" s="38"/>
      <c r="JL170" s="38"/>
      <c r="JM170" s="38"/>
      <c r="JN170" s="38"/>
      <c r="JO170" s="38"/>
      <c r="JP170" s="38"/>
      <c r="JQ170" s="38"/>
      <c r="JR170" s="38"/>
      <c r="JS170" s="38"/>
      <c r="JT170" s="38"/>
      <c r="JU170" s="38"/>
      <c r="JV170" s="38"/>
      <c r="JW170" s="38"/>
      <c r="JX170" s="38"/>
      <c r="JY170" s="38"/>
      <c r="JZ170" s="38"/>
      <c r="KA170" s="38"/>
      <c r="KB170" s="38"/>
      <c r="KC170" s="38"/>
      <c r="KD170" s="38"/>
      <c r="KE170" s="38"/>
      <c r="KF170" s="38"/>
      <c r="KG170" s="38"/>
      <c r="KH170" s="38"/>
      <c r="KI170" s="38"/>
      <c r="KJ170" s="38">
        <v>4</v>
      </c>
      <c r="KK170" s="38">
        <v>8</v>
      </c>
      <c r="KL170" s="38"/>
      <c r="KM170" s="38"/>
      <c r="KN170" s="38"/>
      <c r="KO170" s="38"/>
      <c r="KP170" s="38"/>
      <c r="KQ170" s="38"/>
      <c r="KR170" s="38"/>
      <c r="KS170" s="38"/>
      <c r="KT170" s="38"/>
      <c r="KU170" s="38"/>
      <c r="KV170" s="38"/>
      <c r="KW170" s="38"/>
      <c r="KX170" s="38"/>
      <c r="KY170" s="38"/>
      <c r="KZ170" s="38"/>
      <c r="LA170" s="38"/>
      <c r="LB170" s="38"/>
      <c r="LC170" s="38"/>
      <c r="LD170" s="38"/>
      <c r="LE170" s="38"/>
      <c r="LF170" s="38"/>
      <c r="LG170" s="38"/>
      <c r="LH170" s="38"/>
      <c r="LI170" s="38"/>
      <c r="LJ170" s="38"/>
      <c r="LK170" s="38"/>
      <c r="LL170" s="38"/>
      <c r="LM170" s="38"/>
      <c r="LN170" s="38"/>
      <c r="LO170" s="38"/>
      <c r="LP170" s="38"/>
      <c r="LQ170" s="38"/>
      <c r="LR170" s="38">
        <v>0</v>
      </c>
      <c r="LS170" s="38">
        <v>8</v>
      </c>
      <c r="LT170" s="38"/>
      <c r="LU170" s="38"/>
      <c r="LV170" s="38"/>
      <c r="LW170" s="38"/>
      <c r="LX170" s="38"/>
      <c r="LY170" s="38"/>
      <c r="LZ170" s="38"/>
      <c r="MA170" s="38"/>
      <c r="MB170" s="38"/>
      <c r="MC170" s="38"/>
      <c r="MD170" s="38"/>
      <c r="ME170" s="38"/>
      <c r="MF170" s="38"/>
      <c r="MG170" s="38"/>
      <c r="MH170" s="38"/>
      <c r="MI170" s="38"/>
      <c r="MJ170" s="38"/>
      <c r="MK170" s="38"/>
      <c r="ML170" s="38"/>
      <c r="MM170" s="38"/>
      <c r="MN170" s="38"/>
      <c r="MO170" s="38"/>
      <c r="MP170" s="38"/>
      <c r="MQ170" s="38"/>
      <c r="MR170" s="38"/>
      <c r="MS170" s="38"/>
      <c r="MT170" s="38"/>
      <c r="MU170" s="38"/>
      <c r="MV170" s="38"/>
      <c r="MW170" s="38"/>
      <c r="MX170" s="38">
        <v>1</v>
      </c>
      <c r="MY170" s="38"/>
      <c r="MZ170" s="38"/>
      <c r="NA170" s="38"/>
      <c r="NB170" s="38"/>
      <c r="NC170" s="38"/>
      <c r="ND170" s="38"/>
      <c r="NE170" s="38"/>
      <c r="NF170" s="38"/>
      <c r="NG170" s="38"/>
      <c r="NH170" s="38"/>
      <c r="NI170" s="38"/>
      <c r="NJ170" s="38"/>
      <c r="NK170" s="38"/>
      <c r="NL170" s="38"/>
      <c r="NM170" s="38"/>
      <c r="NN170" s="38"/>
      <c r="NO170" s="38"/>
      <c r="NP170" s="38"/>
      <c r="NQ170" s="38"/>
      <c r="NR170" s="38"/>
      <c r="NS170" s="38"/>
      <c r="NT170" s="38"/>
      <c r="NU170" s="38"/>
      <c r="NV170" s="38"/>
      <c r="NW170" s="38"/>
      <c r="NX170" s="38"/>
      <c r="NY170" s="38"/>
      <c r="NZ170" s="38"/>
      <c r="OA170" s="38"/>
      <c r="OB170" s="38"/>
      <c r="OC170" s="38"/>
      <c r="OD170" s="38"/>
      <c r="OE170" s="38"/>
      <c r="OF170" s="38"/>
      <c r="OG170" s="38"/>
      <c r="OH170" s="38"/>
      <c r="OI170" s="38"/>
      <c r="OJ170" s="38"/>
      <c r="OK170" s="38"/>
      <c r="OL170" s="38"/>
      <c r="OM170" s="38"/>
      <c r="ON170" s="38"/>
      <c r="OO170" s="38"/>
      <c r="OP170" s="38"/>
      <c r="OQ170" s="38"/>
      <c r="OR170" s="38"/>
      <c r="OS170" s="38"/>
      <c r="OT170" s="38"/>
      <c r="OU170" s="38"/>
      <c r="OV170" s="38"/>
      <c r="OW170" s="38"/>
      <c r="OX170" s="38"/>
      <c r="OY170" s="38"/>
      <c r="OZ170" s="38"/>
      <c r="PA170" s="38"/>
      <c r="PB170" s="38"/>
      <c r="PC170" s="38"/>
      <c r="PD170" s="38"/>
      <c r="PE170" s="38"/>
      <c r="PF170" s="38"/>
      <c r="PG170" s="38"/>
      <c r="PH170" s="38"/>
      <c r="PI170" s="38"/>
      <c r="PJ170" s="38"/>
      <c r="PK170" s="38"/>
      <c r="PL170" s="41">
        <f t="shared" si="4"/>
        <v>70</v>
      </c>
      <c r="PM170" s="43">
        <f t="shared" si="5"/>
        <v>17</v>
      </c>
      <c r="PN170" s="44"/>
      <c r="PO170" s="45">
        <f t="shared" si="6"/>
        <v>4.117647058823529</v>
      </c>
    </row>
    <row r="171" spans="1:431" x14ac:dyDescent="0.25">
      <c r="A171" s="27">
        <v>18</v>
      </c>
      <c r="B171" s="28" t="s">
        <v>199</v>
      </c>
      <c r="C171" s="28" t="s">
        <v>9</v>
      </c>
      <c r="D171" s="28" t="s">
        <v>200</v>
      </c>
      <c r="E171" s="28" t="s">
        <v>201</v>
      </c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>
        <v>3</v>
      </c>
      <c r="DG171" s="38">
        <v>1</v>
      </c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>
        <v>4</v>
      </c>
      <c r="EM171" s="38">
        <v>4</v>
      </c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>
        <v>3</v>
      </c>
      <c r="HS171" s="38">
        <v>3</v>
      </c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>
        <v>5</v>
      </c>
      <c r="IH171" s="38">
        <v>1</v>
      </c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  <c r="IV171" s="38"/>
      <c r="IW171" s="38"/>
      <c r="IX171" s="38">
        <v>5</v>
      </c>
      <c r="IY171" s="38"/>
      <c r="IZ171" s="38"/>
      <c r="JA171" s="38"/>
      <c r="JB171" s="38"/>
      <c r="JC171" s="38"/>
      <c r="JD171" s="38">
        <v>4</v>
      </c>
      <c r="JE171" s="38">
        <v>5</v>
      </c>
      <c r="JF171" s="38"/>
      <c r="JG171" s="38"/>
      <c r="JH171" s="38"/>
      <c r="JI171" s="38"/>
      <c r="JJ171" s="38"/>
      <c r="JK171" s="38"/>
      <c r="JL171" s="38"/>
      <c r="JM171" s="38"/>
      <c r="JN171" s="38"/>
      <c r="JO171" s="38"/>
      <c r="JP171" s="38"/>
      <c r="JQ171" s="38"/>
      <c r="JR171" s="38"/>
      <c r="JS171" s="38"/>
      <c r="JT171" s="38"/>
      <c r="JU171" s="38"/>
      <c r="JV171" s="38"/>
      <c r="JW171" s="38"/>
      <c r="JX171" s="38"/>
      <c r="JY171" s="38"/>
      <c r="JZ171" s="38"/>
      <c r="KA171" s="38"/>
      <c r="KB171" s="38"/>
      <c r="KC171" s="38"/>
      <c r="KD171" s="38"/>
      <c r="KE171" s="38"/>
      <c r="KF171" s="38"/>
      <c r="KG171" s="38"/>
      <c r="KH171" s="38"/>
      <c r="KI171" s="38"/>
      <c r="KJ171" s="38"/>
      <c r="KK171" s="38"/>
      <c r="KL171" s="38"/>
      <c r="KM171" s="38"/>
      <c r="KN171" s="38"/>
      <c r="KO171" s="38"/>
      <c r="KP171" s="38"/>
      <c r="KQ171" s="38"/>
      <c r="KR171" s="38"/>
      <c r="KS171" s="38">
        <v>5</v>
      </c>
      <c r="KT171" s="38">
        <v>5</v>
      </c>
      <c r="KU171" s="38"/>
      <c r="KV171" s="38"/>
      <c r="KW171" s="38"/>
      <c r="KX171" s="38"/>
      <c r="KY171" s="38"/>
      <c r="KZ171" s="38"/>
      <c r="LA171" s="38"/>
      <c r="LB171" s="38"/>
      <c r="LC171" s="38"/>
      <c r="LD171" s="38"/>
      <c r="LE171" s="38"/>
      <c r="LF171" s="38"/>
      <c r="LG171" s="38"/>
      <c r="LH171" s="38"/>
      <c r="LI171" s="38"/>
      <c r="LJ171" s="38"/>
      <c r="LK171" s="38">
        <v>1</v>
      </c>
      <c r="LL171" s="38"/>
      <c r="LM171" s="38"/>
      <c r="LN171" s="38"/>
      <c r="LO171" s="38"/>
      <c r="LP171" s="38"/>
      <c r="LQ171" s="38"/>
      <c r="LR171" s="38"/>
      <c r="LS171" s="38"/>
      <c r="LT171" s="38"/>
      <c r="LU171" s="38"/>
      <c r="LV171" s="38"/>
      <c r="LW171" s="38"/>
      <c r="LX171" s="38"/>
      <c r="LY171" s="38"/>
      <c r="LZ171" s="38"/>
      <c r="MA171" s="38">
        <v>5</v>
      </c>
      <c r="MB171" s="38">
        <v>6</v>
      </c>
      <c r="MC171" s="38"/>
      <c r="MD171" s="38"/>
      <c r="ME171" s="38"/>
      <c r="MF171" s="38"/>
      <c r="MG171" s="38"/>
      <c r="MH171" s="38"/>
      <c r="MI171" s="38"/>
      <c r="MJ171" s="38"/>
      <c r="MK171" s="38"/>
      <c r="ML171" s="38"/>
      <c r="MM171" s="38"/>
      <c r="MN171" s="38"/>
      <c r="MO171" s="38"/>
      <c r="MP171" s="38"/>
      <c r="MQ171" s="38"/>
      <c r="MR171" s="38"/>
      <c r="MS171" s="38"/>
      <c r="MT171" s="38"/>
      <c r="MU171" s="38"/>
      <c r="MV171" s="38"/>
      <c r="MW171" s="38"/>
      <c r="MX171" s="38"/>
      <c r="MY171" s="38"/>
      <c r="MZ171" s="38"/>
      <c r="NA171" s="38"/>
      <c r="NB171" s="38"/>
      <c r="NC171" s="38"/>
      <c r="ND171" s="38"/>
      <c r="NE171" s="38"/>
      <c r="NF171" s="38"/>
      <c r="NG171" s="38"/>
      <c r="NH171" s="38"/>
      <c r="NI171" s="38"/>
      <c r="NJ171" s="38"/>
      <c r="NK171" s="38"/>
      <c r="NL171" s="38"/>
      <c r="NM171" s="38"/>
      <c r="NN171" s="38"/>
      <c r="NO171" s="38"/>
      <c r="NP171" s="38"/>
      <c r="NQ171" s="38"/>
      <c r="NR171" s="38"/>
      <c r="NS171" s="38"/>
      <c r="NT171" s="38"/>
      <c r="NU171" s="38"/>
      <c r="NV171" s="38"/>
      <c r="NW171" s="38"/>
      <c r="NX171" s="38"/>
      <c r="NY171" s="38"/>
      <c r="NZ171" s="38"/>
      <c r="OA171" s="38"/>
      <c r="OB171" s="38"/>
      <c r="OC171" s="38"/>
      <c r="OD171" s="38"/>
      <c r="OE171" s="38"/>
      <c r="OF171" s="38"/>
      <c r="OG171" s="38">
        <v>4</v>
      </c>
      <c r="OH171" s="38">
        <v>0</v>
      </c>
      <c r="OI171" s="38"/>
      <c r="OJ171" s="38"/>
      <c r="OK171" s="38">
        <v>5</v>
      </c>
      <c r="OL171" s="38"/>
      <c r="OM171" s="38"/>
      <c r="ON171" s="38"/>
      <c r="OO171" s="38"/>
      <c r="OP171" s="38"/>
      <c r="OQ171" s="38"/>
      <c r="OR171" s="38"/>
      <c r="OS171" s="38"/>
      <c r="OT171" s="38"/>
      <c r="OU171" s="38"/>
      <c r="OV171" s="38"/>
      <c r="OW171" s="38"/>
      <c r="OX171" s="38"/>
      <c r="OY171" s="38"/>
      <c r="OZ171" s="38"/>
      <c r="PA171" s="38"/>
      <c r="PB171" s="38"/>
      <c r="PC171" s="38"/>
      <c r="PD171" s="38"/>
      <c r="PE171" s="38"/>
      <c r="PF171" s="38"/>
      <c r="PG171" s="38"/>
      <c r="PH171" s="38"/>
      <c r="PI171" s="38"/>
      <c r="PJ171" s="38"/>
      <c r="PK171" s="38"/>
      <c r="PL171" s="41">
        <f t="shared" si="4"/>
        <v>69</v>
      </c>
      <c r="PM171" s="43">
        <f t="shared" si="5"/>
        <v>19</v>
      </c>
      <c r="PN171" s="44"/>
      <c r="PO171" s="45">
        <f t="shared" si="6"/>
        <v>3.6315789473684212</v>
      </c>
    </row>
    <row r="172" spans="1:431" x14ac:dyDescent="0.25">
      <c r="A172" s="27">
        <v>19</v>
      </c>
      <c r="B172" s="29" t="s">
        <v>202</v>
      </c>
      <c r="C172" s="29"/>
      <c r="D172" s="29" t="s">
        <v>203</v>
      </c>
      <c r="E172" s="29" t="s">
        <v>103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>
        <v>6</v>
      </c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>
        <v>5</v>
      </c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>
        <v>8</v>
      </c>
      <c r="FC172" s="38">
        <v>8</v>
      </c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>
        <v>6</v>
      </c>
      <c r="FO172" s="38">
        <v>10</v>
      </c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>
        <v>6</v>
      </c>
      <c r="GK172" s="38">
        <v>8</v>
      </c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>
        <v>6</v>
      </c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  <c r="IV172" s="38"/>
      <c r="IW172" s="38"/>
      <c r="IX172" s="38"/>
      <c r="IY172" s="38"/>
      <c r="IZ172" s="38"/>
      <c r="JA172" s="38"/>
      <c r="JB172" s="38"/>
      <c r="JC172" s="38"/>
      <c r="JD172" s="38"/>
      <c r="JE172" s="38"/>
      <c r="JF172" s="38"/>
      <c r="JG172" s="38"/>
      <c r="JH172" s="38"/>
      <c r="JI172" s="38"/>
      <c r="JJ172" s="38"/>
      <c r="JK172" s="38"/>
      <c r="JL172" s="38"/>
      <c r="JM172" s="38"/>
      <c r="JN172" s="38"/>
      <c r="JO172" s="38"/>
      <c r="JP172" s="38"/>
      <c r="JQ172" s="38"/>
      <c r="JR172" s="38"/>
      <c r="JS172" s="38"/>
      <c r="JT172" s="38"/>
      <c r="JU172" s="38"/>
      <c r="JV172" s="38"/>
      <c r="JW172" s="38"/>
      <c r="JX172" s="38"/>
      <c r="JY172" s="38"/>
      <c r="JZ172" s="38"/>
      <c r="KA172" s="38"/>
      <c r="KB172" s="38"/>
      <c r="KC172" s="38"/>
      <c r="KD172" s="38"/>
      <c r="KE172" s="38"/>
      <c r="KF172" s="38"/>
      <c r="KG172" s="38"/>
      <c r="KH172" s="38"/>
      <c r="KI172" s="38"/>
      <c r="KJ172" s="38"/>
      <c r="KK172" s="38"/>
      <c r="KL172" s="38"/>
      <c r="KM172" s="38"/>
      <c r="KN172" s="38"/>
      <c r="KO172" s="38"/>
      <c r="KP172" s="38"/>
      <c r="KQ172" s="38"/>
      <c r="KR172" s="38"/>
      <c r="KS172" s="38"/>
      <c r="KT172" s="38"/>
      <c r="KU172" s="38"/>
      <c r="KV172" s="38"/>
      <c r="KW172" s="38"/>
      <c r="KX172" s="38"/>
      <c r="KY172" s="38"/>
      <c r="KZ172" s="38"/>
      <c r="LA172" s="38"/>
      <c r="LB172" s="38"/>
      <c r="LC172" s="38"/>
      <c r="LD172" s="38"/>
      <c r="LE172" s="38"/>
      <c r="LF172" s="38"/>
      <c r="LG172" s="38"/>
      <c r="LH172" s="38"/>
      <c r="LI172" s="38"/>
      <c r="LJ172" s="38"/>
      <c r="LK172" s="38"/>
      <c r="LL172" s="38"/>
      <c r="LM172" s="38"/>
      <c r="LN172" s="38"/>
      <c r="LO172" s="38"/>
      <c r="LP172" s="38"/>
      <c r="LQ172" s="38"/>
      <c r="LR172" s="38"/>
      <c r="LS172" s="38"/>
      <c r="LT172" s="38"/>
      <c r="LU172" s="38"/>
      <c r="LV172" s="38"/>
      <c r="LW172" s="38"/>
      <c r="LX172" s="38"/>
      <c r="LY172" s="38"/>
      <c r="LZ172" s="38"/>
      <c r="MA172" s="38"/>
      <c r="MB172" s="38"/>
      <c r="MC172" s="38"/>
      <c r="MD172" s="38"/>
      <c r="ME172" s="38"/>
      <c r="MF172" s="38"/>
      <c r="MG172" s="38"/>
      <c r="MH172" s="38"/>
      <c r="MI172" s="38"/>
      <c r="MJ172" s="38"/>
      <c r="MK172" s="38"/>
      <c r="ML172" s="38"/>
      <c r="MM172" s="38"/>
      <c r="MN172" s="38"/>
      <c r="MO172" s="38"/>
      <c r="MP172" s="38"/>
      <c r="MQ172" s="38"/>
      <c r="MR172" s="38"/>
      <c r="MS172" s="38"/>
      <c r="MT172" s="38"/>
      <c r="MU172" s="38"/>
      <c r="MV172" s="38"/>
      <c r="MW172" s="38"/>
      <c r="MX172" s="38"/>
      <c r="MY172" s="38"/>
      <c r="MZ172" s="38"/>
      <c r="NA172" s="38"/>
      <c r="NB172" s="38"/>
      <c r="NC172" s="38"/>
      <c r="ND172" s="38"/>
      <c r="NE172" s="38"/>
      <c r="NF172" s="38"/>
      <c r="NG172" s="38"/>
      <c r="NH172" s="38"/>
      <c r="NI172" s="38"/>
      <c r="NJ172" s="38"/>
      <c r="NK172" s="38"/>
      <c r="NL172" s="38"/>
      <c r="NM172" s="38"/>
      <c r="NN172" s="38"/>
      <c r="NO172" s="38"/>
      <c r="NP172" s="38"/>
      <c r="NQ172" s="38"/>
      <c r="NR172" s="38"/>
      <c r="NS172" s="38"/>
      <c r="NT172" s="38"/>
      <c r="NU172" s="38"/>
      <c r="NV172" s="38"/>
      <c r="NW172" s="38"/>
      <c r="NX172" s="38"/>
      <c r="NY172" s="38"/>
      <c r="NZ172" s="38"/>
      <c r="OA172" s="38"/>
      <c r="OB172" s="38"/>
      <c r="OC172" s="38"/>
      <c r="OD172" s="38"/>
      <c r="OE172" s="38"/>
      <c r="OF172" s="38"/>
      <c r="OG172" s="38"/>
      <c r="OH172" s="38"/>
      <c r="OI172" s="38"/>
      <c r="OJ172" s="38"/>
      <c r="OK172" s="38"/>
      <c r="OL172" s="38"/>
      <c r="OM172" s="38"/>
      <c r="ON172" s="38"/>
      <c r="OO172" s="38"/>
      <c r="OP172" s="38"/>
      <c r="OQ172" s="38"/>
      <c r="OR172" s="38"/>
      <c r="OS172" s="38"/>
      <c r="OT172" s="38"/>
      <c r="OU172" s="38"/>
      <c r="OV172" s="38"/>
      <c r="OW172" s="38"/>
      <c r="OX172" s="38"/>
      <c r="OY172" s="38"/>
      <c r="OZ172" s="38"/>
      <c r="PA172" s="38"/>
      <c r="PB172" s="38"/>
      <c r="PC172" s="38"/>
      <c r="PD172" s="38"/>
      <c r="PE172" s="38"/>
      <c r="PF172" s="38"/>
      <c r="PG172" s="38"/>
      <c r="PH172" s="38"/>
      <c r="PI172" s="38"/>
      <c r="PJ172" s="38"/>
      <c r="PK172" s="38"/>
      <c r="PL172" s="41">
        <f t="shared" si="4"/>
        <v>63</v>
      </c>
      <c r="PM172" s="43">
        <f t="shared" si="5"/>
        <v>9</v>
      </c>
      <c r="PN172" s="44"/>
      <c r="PO172" s="45">
        <f t="shared" si="6"/>
        <v>7</v>
      </c>
    </row>
    <row r="173" spans="1:431" x14ac:dyDescent="0.25">
      <c r="A173" s="27">
        <v>20</v>
      </c>
      <c r="B173" s="28" t="s">
        <v>69</v>
      </c>
      <c r="C173" s="28" t="s">
        <v>9</v>
      </c>
      <c r="D173" s="28" t="s">
        <v>146</v>
      </c>
      <c r="E173" s="28" t="s">
        <v>147</v>
      </c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>
        <v>4</v>
      </c>
      <c r="AU173" s="38">
        <v>10</v>
      </c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>
        <v>6</v>
      </c>
      <c r="DH173" s="38"/>
      <c r="DI173" s="38"/>
      <c r="DJ173" s="38"/>
      <c r="DK173" s="38"/>
      <c r="DL173" s="38"/>
      <c r="DM173" s="38">
        <v>6</v>
      </c>
      <c r="DN173" s="38"/>
      <c r="DO173" s="38">
        <v>6</v>
      </c>
      <c r="DP173" s="38"/>
      <c r="DQ173" s="38"/>
      <c r="DR173" s="38">
        <v>6</v>
      </c>
      <c r="DS173" s="38">
        <v>10</v>
      </c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>
        <v>8</v>
      </c>
      <c r="FC173" s="38">
        <v>3</v>
      </c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  <c r="IV173" s="38"/>
      <c r="IW173" s="38"/>
      <c r="IX173" s="38"/>
      <c r="IY173" s="38"/>
      <c r="IZ173" s="38"/>
      <c r="JA173" s="38"/>
      <c r="JB173" s="38"/>
      <c r="JC173" s="38"/>
      <c r="JD173" s="38"/>
      <c r="JE173" s="38"/>
      <c r="JF173" s="38"/>
      <c r="JG173" s="38"/>
      <c r="JH173" s="38"/>
      <c r="JI173" s="38"/>
      <c r="JJ173" s="38"/>
      <c r="JK173" s="38"/>
      <c r="JL173" s="38"/>
      <c r="JM173" s="38"/>
      <c r="JN173" s="38"/>
      <c r="JO173" s="38"/>
      <c r="JP173" s="38"/>
      <c r="JQ173" s="38"/>
      <c r="JR173" s="38"/>
      <c r="JS173" s="38"/>
      <c r="JT173" s="38"/>
      <c r="JU173" s="38"/>
      <c r="JV173" s="38"/>
      <c r="JW173" s="38"/>
      <c r="JX173" s="38"/>
      <c r="JY173" s="38"/>
      <c r="JZ173" s="38"/>
      <c r="KA173" s="38"/>
      <c r="KB173" s="38"/>
      <c r="KC173" s="38"/>
      <c r="KD173" s="38"/>
      <c r="KE173" s="38"/>
      <c r="KF173" s="38"/>
      <c r="KG173" s="38"/>
      <c r="KH173" s="38"/>
      <c r="KI173" s="38"/>
      <c r="KJ173" s="38"/>
      <c r="KK173" s="38"/>
      <c r="KL173" s="38"/>
      <c r="KM173" s="38"/>
      <c r="KN173" s="38"/>
      <c r="KO173" s="38"/>
      <c r="KP173" s="38"/>
      <c r="KQ173" s="38"/>
      <c r="KR173" s="38"/>
      <c r="KS173" s="38"/>
      <c r="KT173" s="38"/>
      <c r="KU173" s="38"/>
      <c r="KV173" s="38"/>
      <c r="KW173" s="38"/>
      <c r="KX173" s="38"/>
      <c r="KY173" s="38"/>
      <c r="KZ173" s="38"/>
      <c r="LA173" s="38"/>
      <c r="LB173" s="38"/>
      <c r="LC173" s="38"/>
      <c r="LD173" s="38"/>
      <c r="LE173" s="38"/>
      <c r="LF173" s="38"/>
      <c r="LG173" s="38"/>
      <c r="LH173" s="38"/>
      <c r="LI173" s="38"/>
      <c r="LJ173" s="38"/>
      <c r="LK173" s="38"/>
      <c r="LL173" s="38"/>
      <c r="LM173" s="38"/>
      <c r="LN173" s="38"/>
      <c r="LO173" s="38"/>
      <c r="LP173" s="38"/>
      <c r="LQ173" s="38"/>
      <c r="LR173" s="38"/>
      <c r="LS173" s="38"/>
      <c r="LT173" s="38"/>
      <c r="LU173" s="38"/>
      <c r="LV173" s="38"/>
      <c r="LW173" s="38"/>
      <c r="LX173" s="38"/>
      <c r="LY173" s="38"/>
      <c r="LZ173" s="38"/>
      <c r="MA173" s="38"/>
      <c r="MB173" s="38"/>
      <c r="MC173" s="38"/>
      <c r="MD173" s="38"/>
      <c r="ME173" s="38"/>
      <c r="MF173" s="38"/>
      <c r="MG173" s="38"/>
      <c r="MH173" s="38"/>
      <c r="MI173" s="38"/>
      <c r="MJ173" s="38"/>
      <c r="MK173" s="38"/>
      <c r="ML173" s="38"/>
      <c r="MM173" s="38"/>
      <c r="MN173" s="38"/>
      <c r="MO173" s="38"/>
      <c r="MP173" s="38"/>
      <c r="MQ173" s="38"/>
      <c r="MR173" s="38"/>
      <c r="MS173" s="38"/>
      <c r="MT173" s="38"/>
      <c r="MU173" s="38"/>
      <c r="MV173" s="38"/>
      <c r="MW173" s="38"/>
      <c r="MX173" s="38"/>
      <c r="MY173" s="38"/>
      <c r="MZ173" s="38"/>
      <c r="NA173" s="38"/>
      <c r="NB173" s="38"/>
      <c r="NC173" s="38"/>
      <c r="ND173" s="38"/>
      <c r="NE173" s="38"/>
      <c r="NF173" s="38"/>
      <c r="NG173" s="38"/>
      <c r="NH173" s="38"/>
      <c r="NI173" s="38"/>
      <c r="NJ173" s="38"/>
      <c r="NK173" s="38"/>
      <c r="NL173" s="38"/>
      <c r="NM173" s="38"/>
      <c r="NN173" s="38"/>
      <c r="NO173" s="38"/>
      <c r="NP173" s="38"/>
      <c r="NQ173" s="38"/>
      <c r="NR173" s="38"/>
      <c r="NS173" s="38"/>
      <c r="NT173" s="38"/>
      <c r="NU173" s="38"/>
      <c r="NV173" s="38"/>
      <c r="NW173" s="38"/>
      <c r="NX173" s="38"/>
      <c r="NY173" s="38"/>
      <c r="NZ173" s="38"/>
      <c r="OA173" s="38"/>
      <c r="OB173" s="38"/>
      <c r="OC173" s="38"/>
      <c r="OD173" s="38"/>
      <c r="OE173" s="38"/>
      <c r="OF173" s="38"/>
      <c r="OG173" s="38"/>
      <c r="OH173" s="38"/>
      <c r="OI173" s="38"/>
      <c r="OJ173" s="38"/>
      <c r="OK173" s="38"/>
      <c r="OL173" s="38"/>
      <c r="OM173" s="38"/>
      <c r="ON173" s="38"/>
      <c r="OO173" s="38"/>
      <c r="OP173" s="38"/>
      <c r="OQ173" s="38"/>
      <c r="OR173" s="38"/>
      <c r="OS173" s="38"/>
      <c r="OT173" s="38"/>
      <c r="OU173" s="38"/>
      <c r="OV173" s="38"/>
      <c r="OW173" s="38"/>
      <c r="OX173" s="38"/>
      <c r="OY173" s="38"/>
      <c r="OZ173" s="38"/>
      <c r="PA173" s="38"/>
      <c r="PB173" s="38"/>
      <c r="PC173" s="38"/>
      <c r="PD173" s="38"/>
      <c r="PE173" s="38"/>
      <c r="PF173" s="38"/>
      <c r="PG173" s="38"/>
      <c r="PH173" s="38"/>
      <c r="PI173" s="38"/>
      <c r="PJ173" s="38"/>
      <c r="PK173" s="38"/>
      <c r="PL173" s="41">
        <f t="shared" si="4"/>
        <v>59</v>
      </c>
      <c r="PM173" s="43">
        <f t="shared" si="5"/>
        <v>9</v>
      </c>
      <c r="PN173" s="44"/>
      <c r="PO173" s="45">
        <f t="shared" si="6"/>
        <v>6.5555555555555554</v>
      </c>
    </row>
    <row r="174" spans="1:431" x14ac:dyDescent="0.25">
      <c r="A174" s="27">
        <v>21</v>
      </c>
      <c r="B174" s="28" t="s">
        <v>188</v>
      </c>
      <c r="C174" s="28" t="s">
        <v>26</v>
      </c>
      <c r="D174" s="28" t="s">
        <v>191</v>
      </c>
      <c r="E174" s="28" t="s">
        <v>190</v>
      </c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>
        <v>4</v>
      </c>
      <c r="DG174" s="38">
        <v>5</v>
      </c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>
        <v>5</v>
      </c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>
        <v>5</v>
      </c>
      <c r="FO174" s="38">
        <v>6</v>
      </c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>
        <v>0</v>
      </c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  <c r="IV174" s="38"/>
      <c r="IW174" s="38"/>
      <c r="IX174" s="38"/>
      <c r="IY174" s="38"/>
      <c r="IZ174" s="38"/>
      <c r="JA174" s="38"/>
      <c r="JB174" s="38"/>
      <c r="JC174" s="38"/>
      <c r="JD174" s="38">
        <v>4</v>
      </c>
      <c r="JE174" s="38">
        <v>6</v>
      </c>
      <c r="JF174" s="38"/>
      <c r="JG174" s="38"/>
      <c r="JH174" s="38"/>
      <c r="JI174" s="38"/>
      <c r="JJ174" s="38"/>
      <c r="JK174" s="38"/>
      <c r="JL174" s="38"/>
      <c r="JM174" s="38"/>
      <c r="JN174" s="38"/>
      <c r="JO174" s="38"/>
      <c r="JP174" s="38"/>
      <c r="JQ174" s="38"/>
      <c r="JR174" s="38"/>
      <c r="JS174" s="38"/>
      <c r="JT174" s="38"/>
      <c r="JU174" s="38"/>
      <c r="JV174" s="38"/>
      <c r="JW174" s="38"/>
      <c r="JX174" s="38"/>
      <c r="JY174" s="38"/>
      <c r="JZ174" s="38"/>
      <c r="KA174" s="38"/>
      <c r="KB174" s="38"/>
      <c r="KC174" s="38"/>
      <c r="KD174" s="38"/>
      <c r="KE174" s="38"/>
      <c r="KF174" s="38"/>
      <c r="KG174" s="38"/>
      <c r="KH174" s="38"/>
      <c r="KI174" s="38"/>
      <c r="KJ174" s="38"/>
      <c r="KK174" s="38"/>
      <c r="KL174" s="38"/>
      <c r="KM174" s="38"/>
      <c r="KN174" s="38"/>
      <c r="KO174" s="38"/>
      <c r="KP174" s="38"/>
      <c r="KQ174" s="38"/>
      <c r="KR174" s="38"/>
      <c r="KS174" s="38">
        <v>5</v>
      </c>
      <c r="KT174" s="38">
        <v>6</v>
      </c>
      <c r="KU174" s="38"/>
      <c r="KV174" s="38"/>
      <c r="KW174" s="38"/>
      <c r="KX174" s="38"/>
      <c r="KY174" s="38"/>
      <c r="KZ174" s="38"/>
      <c r="LA174" s="38"/>
      <c r="LB174" s="38"/>
      <c r="LC174" s="38"/>
      <c r="LD174" s="38"/>
      <c r="LE174" s="38"/>
      <c r="LF174" s="38"/>
      <c r="LG174" s="38"/>
      <c r="LH174" s="38"/>
      <c r="LI174" s="38"/>
      <c r="LJ174" s="38"/>
      <c r="LK174" s="38"/>
      <c r="LL174" s="38"/>
      <c r="LM174" s="38"/>
      <c r="LN174" s="38"/>
      <c r="LO174" s="38"/>
      <c r="LP174" s="38"/>
      <c r="LQ174" s="38"/>
      <c r="LR174" s="38"/>
      <c r="LS174" s="38"/>
      <c r="LT174" s="38"/>
      <c r="LU174" s="38"/>
      <c r="LV174" s="38"/>
      <c r="LW174" s="38"/>
      <c r="LX174" s="38"/>
      <c r="LY174" s="38"/>
      <c r="LZ174" s="38"/>
      <c r="MA174" s="38">
        <v>4</v>
      </c>
      <c r="MB174" s="38">
        <v>5</v>
      </c>
      <c r="MC174" s="38"/>
      <c r="MD174" s="38"/>
      <c r="ME174" s="38"/>
      <c r="MF174" s="38"/>
      <c r="MG174" s="38"/>
      <c r="MH174" s="38"/>
      <c r="MI174" s="38"/>
      <c r="MJ174" s="38"/>
      <c r="MK174" s="38"/>
      <c r="ML174" s="38"/>
      <c r="MM174" s="38"/>
      <c r="MN174" s="38"/>
      <c r="MO174" s="38"/>
      <c r="MP174" s="38"/>
      <c r="MQ174" s="38"/>
      <c r="MR174" s="38"/>
      <c r="MS174" s="38"/>
      <c r="MT174" s="38"/>
      <c r="MU174" s="38"/>
      <c r="MV174" s="38"/>
      <c r="MW174" s="38"/>
      <c r="MX174" s="38"/>
      <c r="MY174" s="38"/>
      <c r="MZ174" s="38"/>
      <c r="NA174" s="38"/>
      <c r="NB174" s="38"/>
      <c r="NC174" s="38"/>
      <c r="ND174" s="38"/>
      <c r="NE174" s="38"/>
      <c r="NF174" s="38"/>
      <c r="NG174" s="38"/>
      <c r="NH174" s="38"/>
      <c r="NI174" s="38"/>
      <c r="NJ174" s="38"/>
      <c r="NK174" s="38"/>
      <c r="NL174" s="38"/>
      <c r="NM174" s="38"/>
      <c r="NN174" s="38"/>
      <c r="NO174" s="38"/>
      <c r="NP174" s="38"/>
      <c r="NQ174" s="38"/>
      <c r="NR174" s="38"/>
      <c r="NS174" s="38"/>
      <c r="NT174" s="38"/>
      <c r="NU174" s="38"/>
      <c r="NV174" s="38"/>
      <c r="NW174" s="38"/>
      <c r="NX174" s="38"/>
      <c r="NY174" s="38"/>
      <c r="NZ174" s="38"/>
      <c r="OA174" s="38"/>
      <c r="OB174" s="38"/>
      <c r="OC174" s="38"/>
      <c r="OD174" s="38"/>
      <c r="OE174" s="38"/>
      <c r="OF174" s="38"/>
      <c r="OG174" s="38"/>
      <c r="OH174" s="38">
        <v>4</v>
      </c>
      <c r="OI174" s="38">
        <v>0</v>
      </c>
      <c r="OJ174" s="38"/>
      <c r="OK174" s="38">
        <v>0</v>
      </c>
      <c r="OL174" s="38"/>
      <c r="OM174" s="38"/>
      <c r="ON174" s="38"/>
      <c r="OO174" s="38"/>
      <c r="OP174" s="38"/>
      <c r="OQ174" s="38"/>
      <c r="OR174" s="38"/>
      <c r="OS174" s="38"/>
      <c r="OT174" s="38"/>
      <c r="OU174" s="38"/>
      <c r="OV174" s="38"/>
      <c r="OW174" s="38"/>
      <c r="OX174" s="38"/>
      <c r="OY174" s="38"/>
      <c r="OZ174" s="38"/>
      <c r="PA174" s="38"/>
      <c r="PB174" s="38"/>
      <c r="PC174" s="38"/>
      <c r="PD174" s="38"/>
      <c r="PE174" s="38"/>
      <c r="PF174" s="38"/>
      <c r="PG174" s="38"/>
      <c r="PH174" s="38"/>
      <c r="PI174" s="38"/>
      <c r="PJ174" s="38"/>
      <c r="PK174" s="38"/>
      <c r="PL174" s="41">
        <f t="shared" si="4"/>
        <v>59</v>
      </c>
      <c r="PM174" s="43">
        <f t="shared" si="5"/>
        <v>15</v>
      </c>
      <c r="PN174" s="44"/>
      <c r="PO174" s="45">
        <f t="shared" si="6"/>
        <v>3.9333333333333331</v>
      </c>
    </row>
    <row r="175" spans="1:431" x14ac:dyDescent="0.25">
      <c r="A175" s="27">
        <v>22</v>
      </c>
      <c r="B175" s="29" t="s">
        <v>274</v>
      </c>
      <c r="C175" s="29" t="s">
        <v>9</v>
      </c>
      <c r="D175" s="29" t="s">
        <v>276</v>
      </c>
      <c r="E175" s="29" t="s">
        <v>10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>
        <v>6</v>
      </c>
      <c r="II175" s="38">
        <v>8</v>
      </c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  <c r="IV175" s="38"/>
      <c r="IW175" s="38"/>
      <c r="IX175" s="38"/>
      <c r="IY175" s="38"/>
      <c r="IZ175" s="38"/>
      <c r="JA175" s="38"/>
      <c r="JB175" s="38"/>
      <c r="JC175" s="38"/>
      <c r="JD175" s="38"/>
      <c r="JE175" s="38"/>
      <c r="JF175" s="38"/>
      <c r="JG175" s="38"/>
      <c r="JH175" s="38"/>
      <c r="JI175" s="38"/>
      <c r="JJ175" s="38"/>
      <c r="JK175" s="38"/>
      <c r="JL175" s="38"/>
      <c r="JM175" s="38"/>
      <c r="JN175" s="38"/>
      <c r="JO175" s="38"/>
      <c r="JP175" s="38"/>
      <c r="JQ175" s="38"/>
      <c r="JR175" s="38">
        <v>4</v>
      </c>
      <c r="JS175" s="38">
        <v>10</v>
      </c>
      <c r="JT175" s="38"/>
      <c r="JU175" s="38"/>
      <c r="JV175" s="38"/>
      <c r="JW175" s="38"/>
      <c r="JX175" s="38"/>
      <c r="JY175" s="38"/>
      <c r="JZ175" s="38"/>
      <c r="KA175" s="38"/>
      <c r="KB175" s="38"/>
      <c r="KC175" s="38"/>
      <c r="KD175" s="38"/>
      <c r="KE175" s="38"/>
      <c r="KF175" s="38"/>
      <c r="KG175" s="38"/>
      <c r="KH175" s="38"/>
      <c r="KI175" s="38"/>
      <c r="KJ175" s="38"/>
      <c r="KK175" s="38"/>
      <c r="KL175" s="38"/>
      <c r="KM175" s="38"/>
      <c r="KN175" s="38"/>
      <c r="KO175" s="38"/>
      <c r="KP175" s="38"/>
      <c r="KQ175" s="38"/>
      <c r="KR175" s="38"/>
      <c r="KS175" s="38"/>
      <c r="KT175" s="38"/>
      <c r="KU175" s="38"/>
      <c r="KV175" s="38"/>
      <c r="KW175" s="38"/>
      <c r="KX175" s="38"/>
      <c r="KY175" s="38"/>
      <c r="KZ175" s="38">
        <v>10</v>
      </c>
      <c r="LA175" s="38"/>
      <c r="LB175" s="38"/>
      <c r="LC175" s="38"/>
      <c r="LD175" s="38"/>
      <c r="LE175" s="38"/>
      <c r="LF175" s="38"/>
      <c r="LG175" s="38"/>
      <c r="LH175" s="38"/>
      <c r="LI175" s="38"/>
      <c r="LJ175" s="38"/>
      <c r="LK175" s="38"/>
      <c r="LL175" s="38"/>
      <c r="LM175" s="38"/>
      <c r="LN175" s="38"/>
      <c r="LO175" s="38"/>
      <c r="LP175" s="38"/>
      <c r="LQ175" s="38"/>
      <c r="LR175" s="38"/>
      <c r="LS175" s="38"/>
      <c r="LT175" s="38"/>
      <c r="LU175" s="38"/>
      <c r="LV175" s="38"/>
      <c r="LW175" s="38"/>
      <c r="LX175" s="38"/>
      <c r="LY175" s="38"/>
      <c r="LZ175" s="38"/>
      <c r="MA175" s="38"/>
      <c r="MB175" s="38"/>
      <c r="MC175" s="38">
        <v>10</v>
      </c>
      <c r="MD175" s="38"/>
      <c r="ME175" s="38"/>
      <c r="MF175" s="38"/>
      <c r="MG175" s="38"/>
      <c r="MH175" s="38"/>
      <c r="MI175" s="38"/>
      <c r="MJ175" s="38"/>
      <c r="MK175" s="38"/>
      <c r="ML175" s="38"/>
      <c r="MM175" s="38"/>
      <c r="MN175" s="38"/>
      <c r="MO175" s="38"/>
      <c r="MP175" s="38"/>
      <c r="MQ175" s="38"/>
      <c r="MR175" s="38"/>
      <c r="MS175" s="38"/>
      <c r="MT175" s="38"/>
      <c r="MU175" s="38"/>
      <c r="MV175" s="38"/>
      <c r="MW175" s="38"/>
      <c r="MX175" s="38"/>
      <c r="MY175" s="38"/>
      <c r="MZ175" s="38"/>
      <c r="NA175" s="38"/>
      <c r="NB175" s="38"/>
      <c r="NC175" s="38"/>
      <c r="ND175" s="38"/>
      <c r="NE175" s="38"/>
      <c r="NF175" s="38"/>
      <c r="NG175" s="38"/>
      <c r="NH175" s="38"/>
      <c r="NI175" s="38"/>
      <c r="NJ175" s="38"/>
      <c r="NK175" s="38"/>
      <c r="NL175" s="38"/>
      <c r="NM175" s="38"/>
      <c r="NN175" s="38"/>
      <c r="NO175" s="38"/>
      <c r="NP175" s="38"/>
      <c r="NQ175" s="38"/>
      <c r="NR175" s="38"/>
      <c r="NS175" s="38"/>
      <c r="NT175" s="38"/>
      <c r="NU175" s="38"/>
      <c r="NV175" s="38"/>
      <c r="NW175" s="38"/>
      <c r="NX175" s="38"/>
      <c r="NY175" s="38"/>
      <c r="NZ175" s="38"/>
      <c r="OA175" s="38"/>
      <c r="OB175" s="38"/>
      <c r="OC175" s="38"/>
      <c r="OD175" s="38"/>
      <c r="OE175" s="38"/>
      <c r="OF175" s="38"/>
      <c r="OG175" s="38"/>
      <c r="OH175" s="38"/>
      <c r="OI175" s="38"/>
      <c r="OJ175" s="38"/>
      <c r="OK175" s="38"/>
      <c r="OL175" s="38">
        <v>10</v>
      </c>
      <c r="OM175" s="38"/>
      <c r="ON175" s="38"/>
      <c r="OO175" s="38"/>
      <c r="OP175" s="38"/>
      <c r="OQ175" s="38"/>
      <c r="OR175" s="38"/>
      <c r="OS175" s="38"/>
      <c r="OT175" s="38"/>
      <c r="OU175" s="38"/>
      <c r="OV175" s="38"/>
      <c r="OW175" s="38"/>
      <c r="OX175" s="38"/>
      <c r="OY175" s="38"/>
      <c r="OZ175" s="38"/>
      <c r="PA175" s="38"/>
      <c r="PB175" s="38"/>
      <c r="PC175" s="38"/>
      <c r="PD175" s="38"/>
      <c r="PE175" s="38"/>
      <c r="PF175" s="38"/>
      <c r="PG175" s="38"/>
      <c r="PH175" s="38"/>
      <c r="PI175" s="38"/>
      <c r="PJ175" s="38"/>
      <c r="PK175" s="38"/>
      <c r="PL175" s="41">
        <f t="shared" si="4"/>
        <v>58</v>
      </c>
      <c r="PM175" s="43">
        <f t="shared" si="5"/>
        <v>7</v>
      </c>
      <c r="PN175" s="44"/>
      <c r="PO175" s="45">
        <f t="shared" si="6"/>
        <v>8.2857142857142865</v>
      </c>
    </row>
    <row r="176" spans="1:431" x14ac:dyDescent="0.25">
      <c r="A176" s="27">
        <v>23</v>
      </c>
      <c r="B176" s="28" t="s">
        <v>43</v>
      </c>
      <c r="C176" s="28" t="s">
        <v>9</v>
      </c>
      <c r="D176" s="28" t="s">
        <v>44</v>
      </c>
      <c r="E176" s="28" t="s">
        <v>16</v>
      </c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>
        <v>5</v>
      </c>
      <c r="X176" s="38">
        <v>4</v>
      </c>
      <c r="Y176" s="38">
        <v>0</v>
      </c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>
        <v>2</v>
      </c>
      <c r="EM176" s="38">
        <v>6</v>
      </c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  <c r="IV176" s="38"/>
      <c r="IW176" s="38"/>
      <c r="IX176" s="38"/>
      <c r="IY176" s="38"/>
      <c r="IZ176" s="38"/>
      <c r="JA176" s="38"/>
      <c r="JB176" s="38"/>
      <c r="JC176" s="38"/>
      <c r="JD176" s="38">
        <v>4</v>
      </c>
      <c r="JE176" s="38">
        <v>6</v>
      </c>
      <c r="JF176" s="38"/>
      <c r="JG176" s="38"/>
      <c r="JH176" s="38"/>
      <c r="JI176" s="38"/>
      <c r="JJ176" s="38"/>
      <c r="JK176" s="38"/>
      <c r="JL176" s="38"/>
      <c r="JM176" s="38"/>
      <c r="JN176" s="38"/>
      <c r="JO176" s="38"/>
      <c r="JP176" s="38"/>
      <c r="JQ176" s="38"/>
      <c r="JR176" s="38"/>
      <c r="JS176" s="38"/>
      <c r="JT176" s="38"/>
      <c r="JU176" s="38"/>
      <c r="JV176" s="38"/>
      <c r="JW176" s="38"/>
      <c r="JX176" s="38"/>
      <c r="JY176" s="38"/>
      <c r="JZ176" s="38"/>
      <c r="KA176" s="38"/>
      <c r="KB176" s="38"/>
      <c r="KC176" s="38"/>
      <c r="KD176" s="38"/>
      <c r="KE176" s="38"/>
      <c r="KF176" s="38"/>
      <c r="KG176" s="38"/>
      <c r="KH176" s="38"/>
      <c r="KI176" s="38"/>
      <c r="KJ176" s="38"/>
      <c r="KK176" s="38"/>
      <c r="KL176" s="38"/>
      <c r="KM176" s="38"/>
      <c r="KN176" s="38"/>
      <c r="KO176" s="38"/>
      <c r="KP176" s="38"/>
      <c r="KQ176" s="38"/>
      <c r="KR176" s="38"/>
      <c r="KS176" s="38">
        <v>5</v>
      </c>
      <c r="KT176" s="38">
        <v>6</v>
      </c>
      <c r="KU176" s="38"/>
      <c r="KV176" s="38"/>
      <c r="KW176" s="38"/>
      <c r="KX176" s="38"/>
      <c r="KY176" s="38"/>
      <c r="KZ176" s="38"/>
      <c r="LA176" s="38"/>
      <c r="LB176" s="38"/>
      <c r="LC176" s="38"/>
      <c r="LD176" s="38"/>
      <c r="LE176" s="38"/>
      <c r="LF176" s="38"/>
      <c r="LG176" s="38"/>
      <c r="LH176" s="38">
        <v>5</v>
      </c>
      <c r="LI176" s="38">
        <v>6</v>
      </c>
      <c r="LJ176" s="38"/>
      <c r="LK176" s="38">
        <v>6</v>
      </c>
      <c r="LL176" s="38"/>
      <c r="LM176" s="38"/>
      <c r="LN176" s="38"/>
      <c r="LO176" s="38"/>
      <c r="LP176" s="38"/>
      <c r="LQ176" s="38"/>
      <c r="LR176" s="38"/>
      <c r="LS176" s="38"/>
      <c r="LT176" s="38"/>
      <c r="LU176" s="38"/>
      <c r="LV176" s="38"/>
      <c r="LW176" s="38"/>
      <c r="LX176" s="38"/>
      <c r="LY176" s="38"/>
      <c r="LZ176" s="38"/>
      <c r="MA176" s="38"/>
      <c r="MB176" s="38"/>
      <c r="MC176" s="38"/>
      <c r="MD176" s="38"/>
      <c r="ME176" s="38"/>
      <c r="MF176" s="38"/>
      <c r="MG176" s="38"/>
      <c r="MH176" s="38"/>
      <c r="MI176" s="38"/>
      <c r="MJ176" s="38"/>
      <c r="MK176" s="38"/>
      <c r="ML176" s="38"/>
      <c r="MM176" s="38"/>
      <c r="MN176" s="38"/>
      <c r="MO176" s="38"/>
      <c r="MP176" s="38"/>
      <c r="MQ176" s="38"/>
      <c r="MR176" s="38"/>
      <c r="MS176" s="38"/>
      <c r="MT176" s="38"/>
      <c r="MU176" s="38"/>
      <c r="MV176" s="38"/>
      <c r="MW176" s="38"/>
      <c r="MX176" s="38"/>
      <c r="MY176" s="38"/>
      <c r="MZ176" s="38"/>
      <c r="NA176" s="38"/>
      <c r="NB176" s="38"/>
      <c r="NC176" s="38"/>
      <c r="ND176" s="38"/>
      <c r="NE176" s="38"/>
      <c r="NF176" s="38"/>
      <c r="NG176" s="38"/>
      <c r="NH176" s="38"/>
      <c r="NI176" s="38"/>
      <c r="NJ176" s="38"/>
      <c r="NK176" s="38"/>
      <c r="NL176" s="38"/>
      <c r="NM176" s="38"/>
      <c r="NN176" s="38"/>
      <c r="NO176" s="38"/>
      <c r="NP176" s="38"/>
      <c r="NQ176" s="38"/>
      <c r="NR176" s="38"/>
      <c r="NS176" s="38"/>
      <c r="NT176" s="38"/>
      <c r="NU176" s="38"/>
      <c r="NV176" s="38"/>
      <c r="NW176" s="38"/>
      <c r="NX176" s="38"/>
      <c r="NY176" s="38"/>
      <c r="NZ176" s="38"/>
      <c r="OA176" s="38"/>
      <c r="OB176" s="38"/>
      <c r="OC176" s="38"/>
      <c r="OD176" s="38"/>
      <c r="OE176" s="38"/>
      <c r="OF176" s="38"/>
      <c r="OG176" s="38"/>
      <c r="OH176" s="38"/>
      <c r="OI176" s="38"/>
      <c r="OJ176" s="38"/>
      <c r="OK176" s="38"/>
      <c r="OL176" s="38"/>
      <c r="OM176" s="38"/>
      <c r="ON176" s="38"/>
      <c r="OO176" s="38"/>
      <c r="OP176" s="38"/>
      <c r="OQ176" s="38"/>
      <c r="OR176" s="38"/>
      <c r="OS176" s="38"/>
      <c r="OT176" s="38"/>
      <c r="OU176" s="38"/>
      <c r="OV176" s="38"/>
      <c r="OW176" s="38"/>
      <c r="OX176" s="38"/>
      <c r="OY176" s="38"/>
      <c r="OZ176" s="38"/>
      <c r="PA176" s="38"/>
      <c r="PB176" s="38"/>
      <c r="PC176" s="38"/>
      <c r="PD176" s="38"/>
      <c r="PE176" s="38"/>
      <c r="PF176" s="38"/>
      <c r="PG176" s="38"/>
      <c r="PH176" s="38"/>
      <c r="PI176" s="38"/>
      <c r="PJ176" s="38"/>
      <c r="PK176" s="38"/>
      <c r="PL176" s="41">
        <f t="shared" si="4"/>
        <v>55</v>
      </c>
      <c r="PM176" s="43">
        <f t="shared" si="5"/>
        <v>12</v>
      </c>
      <c r="PN176" s="44"/>
      <c r="PO176" s="45">
        <f t="shared" si="6"/>
        <v>4.583333333333333</v>
      </c>
    </row>
    <row r="177" spans="1:431" x14ac:dyDescent="0.25">
      <c r="A177" s="27">
        <v>24</v>
      </c>
      <c r="B177" s="28" t="s">
        <v>129</v>
      </c>
      <c r="C177" s="28" t="s">
        <v>9</v>
      </c>
      <c r="D177" s="28" t="s">
        <v>143</v>
      </c>
      <c r="E177" s="28" t="s">
        <v>131</v>
      </c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>
        <v>4</v>
      </c>
      <c r="BZ177" s="38">
        <v>6</v>
      </c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>
        <v>4</v>
      </c>
      <c r="DG177" s="38">
        <v>4</v>
      </c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>
        <v>4</v>
      </c>
      <c r="EZ177" s="38">
        <v>5</v>
      </c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>
        <v>5</v>
      </c>
      <c r="IH177" s="38">
        <v>0</v>
      </c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  <c r="IV177" s="38"/>
      <c r="IW177" s="38"/>
      <c r="IX177" s="38"/>
      <c r="IY177" s="38"/>
      <c r="IZ177" s="38"/>
      <c r="JA177" s="38"/>
      <c r="JB177" s="38"/>
      <c r="JC177" s="38"/>
      <c r="JD177" s="38">
        <v>4</v>
      </c>
      <c r="JE177" s="38">
        <v>5</v>
      </c>
      <c r="JF177" s="38"/>
      <c r="JG177" s="38"/>
      <c r="JH177" s="38"/>
      <c r="JI177" s="38"/>
      <c r="JJ177" s="38"/>
      <c r="JK177" s="38"/>
      <c r="JL177" s="38"/>
      <c r="JM177" s="38"/>
      <c r="JN177" s="38"/>
      <c r="JO177" s="38"/>
      <c r="JP177" s="38"/>
      <c r="JQ177" s="38"/>
      <c r="JR177" s="38"/>
      <c r="JS177" s="38"/>
      <c r="JT177" s="38"/>
      <c r="JU177" s="38"/>
      <c r="JV177" s="38"/>
      <c r="JW177" s="38"/>
      <c r="JX177" s="38"/>
      <c r="JY177" s="38"/>
      <c r="JZ177" s="38"/>
      <c r="KA177" s="38"/>
      <c r="KB177" s="38"/>
      <c r="KC177" s="38"/>
      <c r="KD177" s="38"/>
      <c r="KE177" s="38"/>
      <c r="KF177" s="38"/>
      <c r="KG177" s="38"/>
      <c r="KH177" s="38"/>
      <c r="KI177" s="38"/>
      <c r="KJ177" s="38"/>
      <c r="KK177" s="38"/>
      <c r="KL177" s="38"/>
      <c r="KM177" s="38"/>
      <c r="KN177" s="38"/>
      <c r="KO177" s="38"/>
      <c r="KP177" s="38"/>
      <c r="KQ177" s="38"/>
      <c r="KR177" s="38"/>
      <c r="KS177" s="38"/>
      <c r="KT177" s="38"/>
      <c r="KU177" s="38"/>
      <c r="KV177" s="38"/>
      <c r="KW177" s="38"/>
      <c r="KX177" s="38"/>
      <c r="KY177" s="38"/>
      <c r="KZ177" s="38"/>
      <c r="LA177" s="38"/>
      <c r="LB177" s="38"/>
      <c r="LC177" s="38"/>
      <c r="LD177" s="38"/>
      <c r="LE177" s="38"/>
      <c r="LF177" s="38"/>
      <c r="LG177" s="38"/>
      <c r="LH177" s="38">
        <v>5</v>
      </c>
      <c r="LI177" s="38">
        <v>5</v>
      </c>
      <c r="LJ177" s="38"/>
      <c r="LK177" s="38"/>
      <c r="LL177" s="38"/>
      <c r="LM177" s="38"/>
      <c r="LN177" s="38"/>
      <c r="LO177" s="38"/>
      <c r="LP177" s="38"/>
      <c r="LQ177" s="38"/>
      <c r="LR177" s="38"/>
      <c r="LS177" s="38"/>
      <c r="LT177" s="38"/>
      <c r="LU177" s="38"/>
      <c r="LV177" s="38"/>
      <c r="LW177" s="38"/>
      <c r="LX177" s="38"/>
      <c r="LY177" s="38"/>
      <c r="LZ177" s="38"/>
      <c r="MA177" s="38"/>
      <c r="MB177" s="38"/>
      <c r="MC177" s="38"/>
      <c r="MD177" s="38"/>
      <c r="ME177" s="38"/>
      <c r="MF177" s="38"/>
      <c r="MG177" s="38"/>
      <c r="MH177" s="38"/>
      <c r="MI177" s="38"/>
      <c r="MJ177" s="38"/>
      <c r="MK177" s="38"/>
      <c r="ML177" s="38"/>
      <c r="MM177" s="38"/>
      <c r="MN177" s="38"/>
      <c r="MO177" s="38"/>
      <c r="MP177" s="38"/>
      <c r="MQ177" s="38"/>
      <c r="MR177" s="38"/>
      <c r="MS177" s="38"/>
      <c r="MT177" s="38"/>
      <c r="MU177" s="38"/>
      <c r="MV177" s="38"/>
      <c r="MW177" s="38"/>
      <c r="MX177" s="38"/>
      <c r="MY177" s="38"/>
      <c r="MZ177" s="38"/>
      <c r="NA177" s="38"/>
      <c r="NB177" s="38"/>
      <c r="NC177" s="38"/>
      <c r="ND177" s="38"/>
      <c r="NE177" s="38"/>
      <c r="NF177" s="38"/>
      <c r="NG177" s="38"/>
      <c r="NH177" s="38"/>
      <c r="NI177" s="38"/>
      <c r="NJ177" s="38"/>
      <c r="NK177" s="38"/>
      <c r="NL177" s="38"/>
      <c r="NM177" s="38"/>
      <c r="NN177" s="38"/>
      <c r="NO177" s="38"/>
      <c r="NP177" s="38"/>
      <c r="NQ177" s="38"/>
      <c r="NR177" s="38"/>
      <c r="NS177" s="38"/>
      <c r="NT177" s="38"/>
      <c r="NU177" s="38"/>
      <c r="NV177" s="38"/>
      <c r="NW177" s="38"/>
      <c r="NX177" s="38"/>
      <c r="NY177" s="38"/>
      <c r="NZ177" s="38"/>
      <c r="OA177" s="38"/>
      <c r="OB177" s="38"/>
      <c r="OC177" s="38"/>
      <c r="OD177" s="38"/>
      <c r="OE177" s="38"/>
      <c r="OF177" s="38"/>
      <c r="OG177" s="38"/>
      <c r="OH177" s="38"/>
      <c r="OI177" s="38"/>
      <c r="OJ177" s="38"/>
      <c r="OK177" s="38"/>
      <c r="OL177" s="38"/>
      <c r="OM177" s="38"/>
      <c r="ON177" s="38"/>
      <c r="OO177" s="38"/>
      <c r="OP177" s="38"/>
      <c r="OQ177" s="38"/>
      <c r="OR177" s="38"/>
      <c r="OS177" s="38"/>
      <c r="OT177" s="38"/>
      <c r="OU177" s="38"/>
      <c r="OV177" s="38"/>
      <c r="OW177" s="38"/>
      <c r="OX177" s="38"/>
      <c r="OY177" s="38"/>
      <c r="OZ177" s="38"/>
      <c r="PA177" s="38"/>
      <c r="PB177" s="38"/>
      <c r="PC177" s="38"/>
      <c r="PD177" s="38"/>
      <c r="PE177" s="38"/>
      <c r="PF177" s="38"/>
      <c r="PG177" s="38"/>
      <c r="PH177" s="38"/>
      <c r="PI177" s="38"/>
      <c r="PJ177" s="38"/>
      <c r="PK177" s="38"/>
      <c r="PL177" s="41">
        <f t="shared" si="4"/>
        <v>51</v>
      </c>
      <c r="PM177" s="43">
        <f t="shared" si="5"/>
        <v>12</v>
      </c>
      <c r="PN177" s="44"/>
      <c r="PO177" s="45">
        <f t="shared" si="6"/>
        <v>4.25</v>
      </c>
    </row>
    <row r="178" spans="1:431" x14ac:dyDescent="0.25">
      <c r="A178" s="27">
        <v>25</v>
      </c>
      <c r="B178" s="28" t="s">
        <v>23</v>
      </c>
      <c r="C178" s="28" t="s">
        <v>9</v>
      </c>
      <c r="D178" s="28" t="s">
        <v>38</v>
      </c>
      <c r="E178" s="28" t="s">
        <v>16</v>
      </c>
      <c r="F178" s="38"/>
      <c r="G178" s="38"/>
      <c r="H178" s="38"/>
      <c r="I178" s="38"/>
      <c r="J178" s="38">
        <v>6</v>
      </c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>
        <v>6</v>
      </c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  <c r="IV178" s="38"/>
      <c r="IW178" s="38"/>
      <c r="IX178" s="38">
        <v>6</v>
      </c>
      <c r="IY178" s="38"/>
      <c r="IZ178" s="38"/>
      <c r="JA178" s="38"/>
      <c r="JB178" s="38"/>
      <c r="JC178" s="38"/>
      <c r="JD178" s="38"/>
      <c r="JE178" s="38">
        <v>6</v>
      </c>
      <c r="JF178" s="38"/>
      <c r="JG178" s="38"/>
      <c r="JH178" s="38"/>
      <c r="JI178" s="38"/>
      <c r="JJ178" s="38"/>
      <c r="JK178" s="38"/>
      <c r="JL178" s="38"/>
      <c r="JM178" s="38"/>
      <c r="JN178" s="38"/>
      <c r="JO178" s="38"/>
      <c r="JP178" s="38"/>
      <c r="JQ178" s="38"/>
      <c r="JR178" s="38"/>
      <c r="JS178" s="38"/>
      <c r="JT178" s="38"/>
      <c r="JU178" s="38"/>
      <c r="JV178" s="38"/>
      <c r="JW178" s="38"/>
      <c r="JX178" s="38"/>
      <c r="JY178" s="38"/>
      <c r="JZ178" s="38"/>
      <c r="KA178" s="38"/>
      <c r="KB178" s="38"/>
      <c r="KC178" s="38"/>
      <c r="KD178" s="38"/>
      <c r="KE178" s="38"/>
      <c r="KF178" s="38"/>
      <c r="KG178" s="38"/>
      <c r="KH178" s="38"/>
      <c r="KI178" s="38"/>
      <c r="KJ178" s="38"/>
      <c r="KK178" s="38"/>
      <c r="KL178" s="38"/>
      <c r="KM178" s="38"/>
      <c r="KN178" s="38"/>
      <c r="KO178" s="38"/>
      <c r="KP178" s="38"/>
      <c r="KQ178" s="38"/>
      <c r="KR178" s="38"/>
      <c r="KS178" s="38"/>
      <c r="KT178" s="38"/>
      <c r="KU178" s="38"/>
      <c r="KV178" s="38"/>
      <c r="KW178" s="38"/>
      <c r="KX178" s="38"/>
      <c r="KY178" s="38"/>
      <c r="KZ178" s="38"/>
      <c r="LA178" s="38"/>
      <c r="LB178" s="38"/>
      <c r="LC178" s="38"/>
      <c r="LD178" s="38"/>
      <c r="LE178" s="38"/>
      <c r="LF178" s="38"/>
      <c r="LG178" s="38"/>
      <c r="LH178" s="38"/>
      <c r="LI178" s="38">
        <v>6</v>
      </c>
      <c r="LJ178" s="38">
        <v>0</v>
      </c>
      <c r="LK178" s="38">
        <v>6</v>
      </c>
      <c r="LL178" s="38">
        <v>8</v>
      </c>
      <c r="LM178" s="38"/>
      <c r="LN178" s="38"/>
      <c r="LO178" s="38"/>
      <c r="LP178" s="38"/>
      <c r="LQ178" s="38"/>
      <c r="LR178" s="38"/>
      <c r="LS178" s="38"/>
      <c r="LT178" s="38"/>
      <c r="LU178" s="38"/>
      <c r="LV178" s="38"/>
      <c r="LW178" s="38"/>
      <c r="LX178" s="38"/>
      <c r="LY178" s="38"/>
      <c r="LZ178" s="38"/>
      <c r="MA178" s="38"/>
      <c r="MB178" s="38"/>
      <c r="MC178" s="38"/>
      <c r="MD178" s="38"/>
      <c r="ME178" s="38"/>
      <c r="MF178" s="38"/>
      <c r="MG178" s="38"/>
      <c r="MH178" s="38"/>
      <c r="MI178" s="38"/>
      <c r="MJ178" s="38"/>
      <c r="MK178" s="38"/>
      <c r="ML178" s="38"/>
      <c r="MM178" s="38"/>
      <c r="MN178" s="38"/>
      <c r="MO178" s="38"/>
      <c r="MP178" s="38"/>
      <c r="MQ178" s="38"/>
      <c r="MR178" s="38"/>
      <c r="MS178" s="38"/>
      <c r="MT178" s="38"/>
      <c r="MU178" s="38"/>
      <c r="MV178" s="38"/>
      <c r="MW178" s="38"/>
      <c r="MX178" s="38"/>
      <c r="MY178" s="38"/>
      <c r="MZ178" s="38"/>
      <c r="NA178" s="38"/>
      <c r="NB178" s="38"/>
      <c r="NC178" s="38"/>
      <c r="ND178" s="38"/>
      <c r="NE178" s="38"/>
      <c r="NF178" s="38"/>
      <c r="NG178" s="38"/>
      <c r="NH178" s="38"/>
      <c r="NI178" s="38"/>
      <c r="NJ178" s="38"/>
      <c r="NK178" s="38"/>
      <c r="NL178" s="38"/>
      <c r="NM178" s="38"/>
      <c r="NN178" s="38"/>
      <c r="NO178" s="38"/>
      <c r="NP178" s="38"/>
      <c r="NQ178" s="38"/>
      <c r="NR178" s="38"/>
      <c r="NS178" s="38"/>
      <c r="NT178" s="38"/>
      <c r="NU178" s="38"/>
      <c r="NV178" s="38"/>
      <c r="NW178" s="38"/>
      <c r="NX178" s="38"/>
      <c r="NY178" s="38"/>
      <c r="NZ178" s="38"/>
      <c r="OA178" s="38"/>
      <c r="OB178" s="38"/>
      <c r="OC178" s="38"/>
      <c r="OD178" s="38"/>
      <c r="OE178" s="38"/>
      <c r="OF178" s="38"/>
      <c r="OG178" s="38"/>
      <c r="OH178" s="38"/>
      <c r="OI178" s="38"/>
      <c r="OJ178" s="38"/>
      <c r="OK178" s="38"/>
      <c r="OL178" s="38"/>
      <c r="OM178" s="38"/>
      <c r="ON178" s="38"/>
      <c r="OO178" s="38"/>
      <c r="OP178" s="38"/>
      <c r="OQ178" s="38"/>
      <c r="OR178" s="38"/>
      <c r="OS178" s="38"/>
      <c r="OT178" s="38"/>
      <c r="OU178" s="38"/>
      <c r="OV178" s="38"/>
      <c r="OW178" s="38"/>
      <c r="OX178" s="38"/>
      <c r="OY178" s="38"/>
      <c r="OZ178" s="38"/>
      <c r="PA178" s="38"/>
      <c r="PB178" s="38"/>
      <c r="PC178" s="38"/>
      <c r="PD178" s="38"/>
      <c r="PE178" s="38"/>
      <c r="PF178" s="38"/>
      <c r="PG178" s="38"/>
      <c r="PH178" s="38"/>
      <c r="PI178" s="38"/>
      <c r="PJ178" s="38"/>
      <c r="PK178" s="38"/>
      <c r="PL178" s="41">
        <f t="shared" si="4"/>
        <v>44</v>
      </c>
      <c r="PM178" s="43">
        <f t="shared" si="5"/>
        <v>8</v>
      </c>
      <c r="PN178" s="44"/>
      <c r="PO178" s="45">
        <f t="shared" si="6"/>
        <v>5.5</v>
      </c>
    </row>
    <row r="179" spans="1:431" x14ac:dyDescent="0.25">
      <c r="A179" s="27">
        <v>26</v>
      </c>
      <c r="B179" s="28" t="s">
        <v>349</v>
      </c>
      <c r="C179" s="28" t="s">
        <v>26</v>
      </c>
      <c r="D179" s="28" t="s">
        <v>350</v>
      </c>
      <c r="E179" s="28" t="s">
        <v>93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  <c r="IV179" s="38"/>
      <c r="IW179" s="38"/>
      <c r="IX179" s="38"/>
      <c r="IY179" s="38"/>
      <c r="IZ179" s="38"/>
      <c r="JA179" s="38"/>
      <c r="JB179" s="38"/>
      <c r="JC179" s="38"/>
      <c r="JD179" s="38"/>
      <c r="JE179" s="38"/>
      <c r="JF179" s="38"/>
      <c r="JG179" s="38"/>
      <c r="JH179" s="38"/>
      <c r="JI179" s="38"/>
      <c r="JJ179" s="38"/>
      <c r="JK179" s="38"/>
      <c r="JL179" s="38"/>
      <c r="JM179" s="38"/>
      <c r="JN179" s="38"/>
      <c r="JO179" s="38"/>
      <c r="JP179" s="38"/>
      <c r="JQ179" s="38"/>
      <c r="JR179" s="38"/>
      <c r="JS179" s="38"/>
      <c r="JT179" s="38"/>
      <c r="JU179" s="38"/>
      <c r="JV179" s="38"/>
      <c r="JW179" s="38"/>
      <c r="JX179" s="38"/>
      <c r="JY179" s="38"/>
      <c r="JZ179" s="38"/>
      <c r="KA179" s="38"/>
      <c r="KB179" s="38"/>
      <c r="KC179" s="38"/>
      <c r="KD179" s="38"/>
      <c r="KE179" s="38"/>
      <c r="KF179" s="38"/>
      <c r="KG179" s="38"/>
      <c r="KH179" s="38"/>
      <c r="KI179" s="38"/>
      <c r="KJ179" s="38"/>
      <c r="KK179" s="38"/>
      <c r="KL179" s="38"/>
      <c r="KM179" s="38"/>
      <c r="KN179" s="38"/>
      <c r="KO179" s="38"/>
      <c r="KP179" s="38"/>
      <c r="KQ179" s="38"/>
      <c r="KR179" s="38"/>
      <c r="KS179" s="38"/>
      <c r="KT179" s="38"/>
      <c r="KU179" s="38"/>
      <c r="KV179" s="38"/>
      <c r="KW179" s="38"/>
      <c r="KX179" s="38"/>
      <c r="KY179" s="38"/>
      <c r="KZ179" s="38"/>
      <c r="LA179" s="38"/>
      <c r="LB179" s="38"/>
      <c r="LC179" s="38"/>
      <c r="LD179" s="38"/>
      <c r="LE179" s="38"/>
      <c r="LF179" s="38"/>
      <c r="LG179" s="38"/>
      <c r="LH179" s="38"/>
      <c r="LI179" s="38"/>
      <c r="LJ179" s="38"/>
      <c r="LK179" s="38"/>
      <c r="LL179" s="38"/>
      <c r="LM179" s="38"/>
      <c r="LN179" s="38"/>
      <c r="LO179" s="38"/>
      <c r="LP179" s="38"/>
      <c r="LQ179" s="38"/>
      <c r="LR179" s="38"/>
      <c r="LS179" s="38"/>
      <c r="LT179" s="38"/>
      <c r="LU179" s="38"/>
      <c r="LV179" s="38"/>
      <c r="LW179" s="38"/>
      <c r="LX179" s="38"/>
      <c r="LY179" s="38"/>
      <c r="LZ179" s="38"/>
      <c r="MA179" s="38"/>
      <c r="MB179" s="38"/>
      <c r="MC179" s="38"/>
      <c r="MD179" s="38"/>
      <c r="ME179" s="38"/>
      <c r="MF179" s="38"/>
      <c r="MG179" s="38"/>
      <c r="MH179" s="38"/>
      <c r="MI179" s="38"/>
      <c r="MJ179" s="38"/>
      <c r="MK179" s="38"/>
      <c r="ML179" s="38"/>
      <c r="MM179" s="38"/>
      <c r="MN179" s="38"/>
      <c r="MO179" s="38"/>
      <c r="MP179" s="38"/>
      <c r="MQ179" s="38"/>
      <c r="MR179" s="38"/>
      <c r="MS179" s="38"/>
      <c r="MT179" s="38"/>
      <c r="MU179" s="38">
        <v>3</v>
      </c>
      <c r="MV179" s="38">
        <v>5</v>
      </c>
      <c r="MW179" s="38"/>
      <c r="MX179" s="38"/>
      <c r="MY179" s="38"/>
      <c r="MZ179" s="38"/>
      <c r="NA179" s="38">
        <v>4</v>
      </c>
      <c r="NB179" s="38">
        <v>5</v>
      </c>
      <c r="NC179" s="38"/>
      <c r="ND179" s="38"/>
      <c r="NE179" s="38"/>
      <c r="NF179" s="38"/>
      <c r="NG179" s="38"/>
      <c r="NH179" s="38"/>
      <c r="NI179" s="38"/>
      <c r="NJ179" s="38"/>
      <c r="NK179" s="38"/>
      <c r="NL179" s="38">
        <v>4</v>
      </c>
      <c r="NM179" s="38"/>
      <c r="NN179" s="38"/>
      <c r="NO179" s="38"/>
      <c r="NP179" s="38">
        <v>5</v>
      </c>
      <c r="NQ179" s="38"/>
      <c r="NR179" s="38"/>
      <c r="NS179" s="38"/>
      <c r="NT179" s="38"/>
      <c r="NU179" s="38"/>
      <c r="NV179" s="38"/>
      <c r="NW179" s="38"/>
      <c r="NX179" s="38"/>
      <c r="NY179" s="38"/>
      <c r="NZ179" s="38"/>
      <c r="OA179" s="38"/>
      <c r="OB179" s="38"/>
      <c r="OC179" s="38"/>
      <c r="OD179" s="38"/>
      <c r="OE179" s="38"/>
      <c r="OF179" s="38"/>
      <c r="OG179" s="38">
        <v>5</v>
      </c>
      <c r="OH179" s="38">
        <v>6</v>
      </c>
      <c r="OI179" s="38"/>
      <c r="OJ179" s="38"/>
      <c r="OK179" s="38">
        <v>0</v>
      </c>
      <c r="OL179" s="38"/>
      <c r="OM179" s="38"/>
      <c r="ON179" s="38"/>
      <c r="OO179" s="38"/>
      <c r="OP179" s="38"/>
      <c r="OQ179" s="38"/>
      <c r="OR179" s="38"/>
      <c r="OS179" s="38"/>
      <c r="OT179" s="38"/>
      <c r="OU179" s="38"/>
      <c r="OV179" s="38"/>
      <c r="OW179" s="38"/>
      <c r="OX179" s="38"/>
      <c r="OY179" s="38"/>
      <c r="OZ179" s="38"/>
      <c r="PA179" s="38"/>
      <c r="PB179" s="38"/>
      <c r="PC179" s="38"/>
      <c r="PD179" s="38"/>
      <c r="PE179" s="38"/>
      <c r="PF179" s="38"/>
      <c r="PG179" s="38"/>
      <c r="PH179" s="38"/>
      <c r="PI179" s="38"/>
      <c r="PJ179" s="38"/>
      <c r="PK179" s="38"/>
      <c r="PL179" s="41">
        <f t="shared" si="4"/>
        <v>37</v>
      </c>
      <c r="PM179" s="43">
        <f t="shared" si="5"/>
        <v>9</v>
      </c>
      <c r="PN179" s="44"/>
      <c r="PO179" s="45">
        <f t="shared" si="6"/>
        <v>4.1111111111111107</v>
      </c>
    </row>
    <row r="180" spans="1:431" x14ac:dyDescent="0.25">
      <c r="A180" s="27">
        <v>27</v>
      </c>
      <c r="B180" s="30" t="s">
        <v>87</v>
      </c>
      <c r="C180" s="30" t="s">
        <v>9</v>
      </c>
      <c r="D180" s="30" t="s">
        <v>88</v>
      </c>
      <c r="E180" s="28" t="s">
        <v>89</v>
      </c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>
        <v>4</v>
      </c>
      <c r="AJ180" s="38"/>
      <c r="AK180" s="38"/>
      <c r="AL180" s="38"/>
      <c r="AM180" s="38">
        <v>3</v>
      </c>
      <c r="AN180" s="38">
        <v>1</v>
      </c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>
        <v>0</v>
      </c>
      <c r="BV180" s="38">
        <v>0</v>
      </c>
      <c r="BW180" s="38"/>
      <c r="BX180" s="38"/>
      <c r="BY180" s="38">
        <v>4</v>
      </c>
      <c r="BZ180" s="38">
        <v>3</v>
      </c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>
        <v>3</v>
      </c>
      <c r="DX180" s="38">
        <v>5</v>
      </c>
      <c r="DY180" s="38"/>
      <c r="DZ180" s="38"/>
      <c r="EA180" s="38"/>
      <c r="EB180" s="38">
        <v>4</v>
      </c>
      <c r="EC180" s="38"/>
      <c r="ED180" s="38"/>
      <c r="EE180" s="38"/>
      <c r="EF180" s="38">
        <v>0</v>
      </c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>
        <v>0</v>
      </c>
      <c r="GX180" s="38">
        <v>1</v>
      </c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  <c r="IV180" s="38"/>
      <c r="IW180" s="38"/>
      <c r="IX180" s="38"/>
      <c r="IY180" s="38"/>
      <c r="IZ180" s="38"/>
      <c r="JA180" s="38"/>
      <c r="JB180" s="38"/>
      <c r="JC180" s="38"/>
      <c r="JD180" s="38"/>
      <c r="JE180" s="38"/>
      <c r="JF180" s="38"/>
      <c r="JG180" s="38"/>
      <c r="JH180" s="38"/>
      <c r="JI180" s="38"/>
      <c r="JJ180" s="38"/>
      <c r="JK180" s="38"/>
      <c r="JL180" s="38"/>
      <c r="JM180" s="38"/>
      <c r="JN180" s="38"/>
      <c r="JO180" s="38"/>
      <c r="JP180" s="38"/>
      <c r="JQ180" s="38"/>
      <c r="JR180" s="38"/>
      <c r="JS180" s="38"/>
      <c r="JT180" s="38"/>
      <c r="JU180" s="38"/>
      <c r="JV180" s="38"/>
      <c r="JW180" s="38"/>
      <c r="JX180" s="38"/>
      <c r="JY180" s="38"/>
      <c r="JZ180" s="38"/>
      <c r="KA180" s="38"/>
      <c r="KB180" s="38"/>
      <c r="KC180" s="38"/>
      <c r="KD180" s="38"/>
      <c r="KE180" s="38"/>
      <c r="KF180" s="38"/>
      <c r="KG180" s="38"/>
      <c r="KH180" s="38"/>
      <c r="KI180" s="38"/>
      <c r="KJ180" s="38"/>
      <c r="KK180" s="38"/>
      <c r="KL180" s="38"/>
      <c r="KM180" s="38"/>
      <c r="KN180" s="38"/>
      <c r="KO180" s="38"/>
      <c r="KP180" s="38"/>
      <c r="KQ180" s="38"/>
      <c r="KR180" s="38"/>
      <c r="KS180" s="38"/>
      <c r="KT180" s="38"/>
      <c r="KU180" s="38"/>
      <c r="KV180" s="38"/>
      <c r="KW180" s="38"/>
      <c r="KX180" s="38"/>
      <c r="KY180" s="38"/>
      <c r="KZ180" s="38"/>
      <c r="LA180" s="38"/>
      <c r="LB180" s="38"/>
      <c r="LC180" s="38"/>
      <c r="LD180" s="38"/>
      <c r="LE180" s="38"/>
      <c r="LF180" s="38"/>
      <c r="LG180" s="38"/>
      <c r="LH180" s="38"/>
      <c r="LI180" s="38"/>
      <c r="LJ180" s="38"/>
      <c r="LK180" s="38"/>
      <c r="LL180" s="38"/>
      <c r="LM180" s="38"/>
      <c r="LN180" s="38"/>
      <c r="LO180" s="38"/>
      <c r="LP180" s="38"/>
      <c r="LQ180" s="38"/>
      <c r="LR180" s="38"/>
      <c r="LS180" s="38"/>
      <c r="LT180" s="38"/>
      <c r="LU180" s="38"/>
      <c r="LV180" s="38"/>
      <c r="LW180" s="38"/>
      <c r="LX180" s="38"/>
      <c r="LY180" s="38"/>
      <c r="LZ180" s="38"/>
      <c r="MA180" s="38"/>
      <c r="MB180" s="38"/>
      <c r="MC180" s="38"/>
      <c r="MD180" s="38"/>
      <c r="ME180" s="38"/>
      <c r="MF180" s="38"/>
      <c r="MG180" s="38"/>
      <c r="MH180" s="38"/>
      <c r="MI180" s="38"/>
      <c r="MJ180" s="38"/>
      <c r="MK180" s="38"/>
      <c r="ML180" s="38"/>
      <c r="MM180" s="38"/>
      <c r="MN180" s="38"/>
      <c r="MO180" s="38"/>
      <c r="MP180" s="38"/>
      <c r="MQ180" s="38"/>
      <c r="MR180" s="38"/>
      <c r="MS180" s="38"/>
      <c r="MT180" s="38"/>
      <c r="MU180" s="38"/>
      <c r="MV180" s="38"/>
      <c r="MW180" s="38"/>
      <c r="MX180" s="38"/>
      <c r="MY180" s="38"/>
      <c r="MZ180" s="38"/>
      <c r="NA180" s="38"/>
      <c r="NB180" s="38"/>
      <c r="NC180" s="38"/>
      <c r="ND180" s="38"/>
      <c r="NE180" s="38"/>
      <c r="NF180" s="38"/>
      <c r="NG180" s="38"/>
      <c r="NH180" s="38"/>
      <c r="NI180" s="38"/>
      <c r="NJ180" s="38"/>
      <c r="NK180" s="38"/>
      <c r="NL180" s="38">
        <v>0</v>
      </c>
      <c r="NM180" s="38">
        <v>0</v>
      </c>
      <c r="NN180" s="38"/>
      <c r="NO180" s="38"/>
      <c r="NP180" s="38"/>
      <c r="NQ180" s="38"/>
      <c r="NR180" s="38"/>
      <c r="NS180" s="38"/>
      <c r="NT180" s="38"/>
      <c r="NU180" s="38"/>
      <c r="NV180" s="38"/>
      <c r="NW180" s="38"/>
      <c r="NX180" s="38"/>
      <c r="NY180" s="38"/>
      <c r="NZ180" s="38"/>
      <c r="OA180" s="38"/>
      <c r="OB180" s="38"/>
      <c r="OC180" s="38"/>
      <c r="OD180" s="38"/>
      <c r="OE180" s="38"/>
      <c r="OF180" s="38"/>
      <c r="OG180" s="38"/>
      <c r="OH180" s="38"/>
      <c r="OI180" s="38"/>
      <c r="OJ180" s="38"/>
      <c r="OK180" s="38"/>
      <c r="OL180" s="38"/>
      <c r="OM180" s="38"/>
      <c r="ON180" s="38"/>
      <c r="OO180" s="38"/>
      <c r="OP180" s="38"/>
      <c r="OQ180" s="38"/>
      <c r="OR180" s="38"/>
      <c r="OS180" s="38"/>
      <c r="OT180" s="38"/>
      <c r="OU180" s="38"/>
      <c r="OV180" s="38"/>
      <c r="OW180" s="38"/>
      <c r="OX180" s="38"/>
      <c r="OY180" s="38"/>
      <c r="OZ180" s="38"/>
      <c r="PA180" s="38"/>
      <c r="PB180" s="38"/>
      <c r="PC180" s="38"/>
      <c r="PD180" s="38"/>
      <c r="PE180" s="38"/>
      <c r="PF180" s="38"/>
      <c r="PG180" s="38"/>
      <c r="PH180" s="38"/>
      <c r="PI180" s="38"/>
      <c r="PJ180" s="38"/>
      <c r="PK180" s="38"/>
      <c r="PL180" s="41">
        <f t="shared" si="4"/>
        <v>28</v>
      </c>
      <c r="PM180" s="43">
        <f t="shared" si="5"/>
        <v>15</v>
      </c>
      <c r="PN180" s="44"/>
      <c r="PO180" s="45">
        <f t="shared" si="6"/>
        <v>1.8666666666666667</v>
      </c>
    </row>
    <row r="181" spans="1:431" x14ac:dyDescent="0.25">
      <c r="A181" s="27">
        <v>28</v>
      </c>
      <c r="B181" s="29" t="s">
        <v>274</v>
      </c>
      <c r="C181" s="29" t="s">
        <v>9</v>
      </c>
      <c r="D181" s="29" t="s">
        <v>275</v>
      </c>
      <c r="E181" s="29" t="s">
        <v>10</v>
      </c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>
        <v>6</v>
      </c>
      <c r="II181" s="38">
        <v>6</v>
      </c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  <c r="IV181" s="38"/>
      <c r="IW181" s="38"/>
      <c r="IX181" s="38"/>
      <c r="IY181" s="38"/>
      <c r="IZ181" s="38"/>
      <c r="JA181" s="38"/>
      <c r="JB181" s="38"/>
      <c r="JC181" s="38"/>
      <c r="JD181" s="38"/>
      <c r="JE181" s="38"/>
      <c r="JF181" s="38"/>
      <c r="JG181" s="38"/>
      <c r="JH181" s="38"/>
      <c r="JI181" s="38"/>
      <c r="JJ181" s="38"/>
      <c r="JK181" s="38"/>
      <c r="JL181" s="38"/>
      <c r="JM181" s="38"/>
      <c r="JN181" s="38"/>
      <c r="JO181" s="38"/>
      <c r="JP181" s="38"/>
      <c r="JQ181" s="38"/>
      <c r="JR181" s="38">
        <v>5</v>
      </c>
      <c r="JS181" s="38">
        <v>2</v>
      </c>
      <c r="JT181" s="38"/>
      <c r="JU181" s="38"/>
      <c r="JV181" s="38"/>
      <c r="JW181" s="38"/>
      <c r="JX181" s="38"/>
      <c r="JY181" s="38"/>
      <c r="JZ181" s="38"/>
      <c r="KA181" s="38"/>
      <c r="KB181" s="38"/>
      <c r="KC181" s="38"/>
      <c r="KD181" s="38"/>
      <c r="KE181" s="38"/>
      <c r="KF181" s="38"/>
      <c r="KG181" s="38"/>
      <c r="KH181" s="38"/>
      <c r="KI181" s="38"/>
      <c r="KJ181" s="38"/>
      <c r="KK181" s="38"/>
      <c r="KL181" s="38"/>
      <c r="KM181" s="38"/>
      <c r="KN181" s="38"/>
      <c r="KO181" s="38"/>
      <c r="KP181" s="38"/>
      <c r="KQ181" s="38"/>
      <c r="KR181" s="38"/>
      <c r="KS181" s="38"/>
      <c r="KT181" s="38"/>
      <c r="KU181" s="38"/>
      <c r="KV181" s="38"/>
      <c r="KW181" s="38"/>
      <c r="KX181" s="38"/>
      <c r="KY181" s="38"/>
      <c r="KZ181" s="38"/>
      <c r="LA181" s="38"/>
      <c r="LB181" s="38"/>
      <c r="LC181" s="38"/>
      <c r="LD181" s="38"/>
      <c r="LE181" s="38"/>
      <c r="LF181" s="38"/>
      <c r="LG181" s="38"/>
      <c r="LH181" s="38"/>
      <c r="LI181" s="38"/>
      <c r="LJ181" s="38"/>
      <c r="LK181" s="38"/>
      <c r="LL181" s="38"/>
      <c r="LM181" s="38"/>
      <c r="LN181" s="38"/>
      <c r="LO181" s="38"/>
      <c r="LP181" s="38"/>
      <c r="LQ181" s="38"/>
      <c r="LR181" s="38"/>
      <c r="LS181" s="38"/>
      <c r="LT181" s="38"/>
      <c r="LU181" s="38"/>
      <c r="LV181" s="38"/>
      <c r="LW181" s="38"/>
      <c r="LX181" s="38"/>
      <c r="LY181" s="38"/>
      <c r="LZ181" s="38"/>
      <c r="MA181" s="38"/>
      <c r="MB181" s="38"/>
      <c r="MC181" s="38"/>
      <c r="MD181" s="38"/>
      <c r="ME181" s="38"/>
      <c r="MF181" s="38"/>
      <c r="MG181" s="38"/>
      <c r="MH181" s="38"/>
      <c r="MI181" s="38"/>
      <c r="MJ181" s="38"/>
      <c r="MK181" s="38"/>
      <c r="ML181" s="38"/>
      <c r="MM181" s="38"/>
      <c r="MN181" s="38"/>
      <c r="MO181" s="38"/>
      <c r="MP181" s="38"/>
      <c r="MQ181" s="38"/>
      <c r="MR181" s="38"/>
      <c r="MS181" s="38"/>
      <c r="MT181" s="38"/>
      <c r="MU181" s="38"/>
      <c r="MV181" s="38"/>
      <c r="MW181" s="38"/>
      <c r="MX181" s="38"/>
      <c r="MY181" s="38"/>
      <c r="MZ181" s="38"/>
      <c r="NA181" s="38"/>
      <c r="NB181" s="38"/>
      <c r="NC181" s="38"/>
      <c r="ND181" s="38"/>
      <c r="NE181" s="38"/>
      <c r="NF181" s="38"/>
      <c r="NG181" s="38"/>
      <c r="NH181" s="38"/>
      <c r="NI181" s="38"/>
      <c r="NJ181" s="38"/>
      <c r="NK181" s="38"/>
      <c r="NL181" s="38"/>
      <c r="NM181" s="38"/>
      <c r="NN181" s="38"/>
      <c r="NO181" s="38"/>
      <c r="NP181" s="38"/>
      <c r="NQ181" s="38"/>
      <c r="NR181" s="38"/>
      <c r="NS181" s="38"/>
      <c r="NT181" s="38"/>
      <c r="NU181" s="38"/>
      <c r="NV181" s="38"/>
      <c r="NW181" s="38"/>
      <c r="NX181" s="38"/>
      <c r="NY181" s="38"/>
      <c r="NZ181" s="38"/>
      <c r="OA181" s="38"/>
      <c r="OB181" s="38"/>
      <c r="OC181" s="38"/>
      <c r="OD181" s="38"/>
      <c r="OE181" s="38"/>
      <c r="OF181" s="38"/>
      <c r="OG181" s="38"/>
      <c r="OH181" s="38"/>
      <c r="OI181" s="38"/>
      <c r="OJ181" s="38"/>
      <c r="OK181" s="38"/>
      <c r="OL181" s="38"/>
      <c r="OM181" s="38"/>
      <c r="ON181" s="38"/>
      <c r="OO181" s="38"/>
      <c r="OP181" s="38"/>
      <c r="OQ181" s="38"/>
      <c r="OR181" s="38"/>
      <c r="OS181" s="38"/>
      <c r="OT181" s="38"/>
      <c r="OU181" s="38"/>
      <c r="OV181" s="38"/>
      <c r="OW181" s="38"/>
      <c r="OX181" s="38"/>
      <c r="OY181" s="38"/>
      <c r="OZ181" s="38"/>
      <c r="PA181" s="38"/>
      <c r="PB181" s="38"/>
      <c r="PC181" s="38"/>
      <c r="PD181" s="38"/>
      <c r="PE181" s="38"/>
      <c r="PF181" s="38"/>
      <c r="PG181" s="38"/>
      <c r="PH181" s="38"/>
      <c r="PI181" s="38"/>
      <c r="PJ181" s="38"/>
      <c r="PK181" s="38"/>
      <c r="PL181" s="41">
        <f t="shared" si="4"/>
        <v>19</v>
      </c>
      <c r="PM181" s="43">
        <f t="shared" si="5"/>
        <v>4</v>
      </c>
      <c r="PN181" s="44"/>
      <c r="PO181" s="45">
        <f t="shared" si="6"/>
        <v>4.75</v>
      </c>
    </row>
    <row r="182" spans="1:431" x14ac:dyDescent="0.25">
      <c r="A182" s="27">
        <v>29</v>
      </c>
      <c r="B182" s="28" t="s">
        <v>247</v>
      </c>
      <c r="C182" s="28" t="s">
        <v>26</v>
      </c>
      <c r="D182" s="29" t="s">
        <v>249</v>
      </c>
      <c r="E182" s="29" t="s">
        <v>147</v>
      </c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>
        <v>6</v>
      </c>
      <c r="EN182" s="38">
        <v>10</v>
      </c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  <c r="IV182" s="38"/>
      <c r="IW182" s="38"/>
      <c r="IX182" s="38"/>
      <c r="IY182" s="38"/>
      <c r="IZ182" s="38"/>
      <c r="JA182" s="38"/>
      <c r="JB182" s="38"/>
      <c r="JC182" s="38"/>
      <c r="JD182" s="38"/>
      <c r="JE182" s="38"/>
      <c r="JF182" s="38"/>
      <c r="JG182" s="38"/>
      <c r="JH182" s="38"/>
      <c r="JI182" s="38"/>
      <c r="JJ182" s="38"/>
      <c r="JK182" s="38"/>
      <c r="JL182" s="38"/>
      <c r="JM182" s="38"/>
      <c r="JN182" s="38"/>
      <c r="JO182" s="38"/>
      <c r="JP182" s="38"/>
      <c r="JQ182" s="38"/>
      <c r="JR182" s="38"/>
      <c r="JS182" s="38"/>
      <c r="JT182" s="38"/>
      <c r="JU182" s="38"/>
      <c r="JV182" s="38"/>
      <c r="JW182" s="38"/>
      <c r="JX182" s="38"/>
      <c r="JY182" s="38"/>
      <c r="JZ182" s="38"/>
      <c r="KA182" s="38"/>
      <c r="KB182" s="38"/>
      <c r="KC182" s="38"/>
      <c r="KD182" s="38"/>
      <c r="KE182" s="38"/>
      <c r="KF182" s="38"/>
      <c r="KG182" s="38"/>
      <c r="KH182" s="38"/>
      <c r="KI182" s="38"/>
      <c r="KJ182" s="38"/>
      <c r="KK182" s="38"/>
      <c r="KL182" s="38"/>
      <c r="KM182" s="38"/>
      <c r="KN182" s="38"/>
      <c r="KO182" s="38"/>
      <c r="KP182" s="38"/>
      <c r="KQ182" s="38"/>
      <c r="KR182" s="38"/>
      <c r="KS182" s="38"/>
      <c r="KT182" s="38"/>
      <c r="KU182" s="38"/>
      <c r="KV182" s="38"/>
      <c r="KW182" s="38"/>
      <c r="KX182" s="38"/>
      <c r="KY182" s="38"/>
      <c r="KZ182" s="38"/>
      <c r="LA182" s="38"/>
      <c r="LB182" s="38"/>
      <c r="LC182" s="38"/>
      <c r="LD182" s="38"/>
      <c r="LE182" s="38"/>
      <c r="LF182" s="38"/>
      <c r="LG182" s="38"/>
      <c r="LH182" s="38"/>
      <c r="LI182" s="38"/>
      <c r="LJ182" s="38"/>
      <c r="LK182" s="38"/>
      <c r="LL182" s="38"/>
      <c r="LM182" s="38"/>
      <c r="LN182" s="38"/>
      <c r="LO182" s="38"/>
      <c r="LP182" s="38"/>
      <c r="LQ182" s="38"/>
      <c r="LR182" s="38"/>
      <c r="LS182" s="38"/>
      <c r="LT182" s="38"/>
      <c r="LU182" s="38"/>
      <c r="LV182" s="38"/>
      <c r="LW182" s="38"/>
      <c r="LX182" s="38"/>
      <c r="LY182" s="38"/>
      <c r="LZ182" s="38"/>
      <c r="MA182" s="38"/>
      <c r="MB182" s="38"/>
      <c r="MC182" s="38"/>
      <c r="MD182" s="38"/>
      <c r="ME182" s="38"/>
      <c r="MF182" s="38"/>
      <c r="MG182" s="38"/>
      <c r="MH182" s="38"/>
      <c r="MI182" s="38"/>
      <c r="MJ182" s="38"/>
      <c r="MK182" s="38"/>
      <c r="ML182" s="38"/>
      <c r="MM182" s="38"/>
      <c r="MN182" s="38"/>
      <c r="MO182" s="38"/>
      <c r="MP182" s="38"/>
      <c r="MQ182" s="38"/>
      <c r="MR182" s="38"/>
      <c r="MS182" s="38"/>
      <c r="MT182" s="38"/>
      <c r="MU182" s="38"/>
      <c r="MV182" s="38"/>
      <c r="MW182" s="38"/>
      <c r="MX182" s="38"/>
      <c r="MY182" s="38"/>
      <c r="MZ182" s="38"/>
      <c r="NA182" s="38"/>
      <c r="NB182" s="38"/>
      <c r="NC182" s="38"/>
      <c r="ND182" s="38"/>
      <c r="NE182" s="38"/>
      <c r="NF182" s="38"/>
      <c r="NG182" s="38"/>
      <c r="NH182" s="38"/>
      <c r="NI182" s="38"/>
      <c r="NJ182" s="38"/>
      <c r="NK182" s="38"/>
      <c r="NL182" s="38"/>
      <c r="NM182" s="38"/>
      <c r="NN182" s="38"/>
      <c r="NO182" s="38"/>
      <c r="NP182" s="38"/>
      <c r="NQ182" s="38"/>
      <c r="NR182" s="38"/>
      <c r="NS182" s="38"/>
      <c r="NT182" s="38"/>
      <c r="NU182" s="38"/>
      <c r="NV182" s="38"/>
      <c r="NW182" s="38"/>
      <c r="NX182" s="38"/>
      <c r="NY182" s="38"/>
      <c r="NZ182" s="38"/>
      <c r="OA182" s="38"/>
      <c r="OB182" s="38"/>
      <c r="OC182" s="38"/>
      <c r="OD182" s="38"/>
      <c r="OE182" s="38"/>
      <c r="OF182" s="38"/>
      <c r="OG182" s="38"/>
      <c r="OH182" s="38"/>
      <c r="OI182" s="38"/>
      <c r="OJ182" s="38"/>
      <c r="OK182" s="38"/>
      <c r="OL182" s="38"/>
      <c r="OM182" s="38"/>
      <c r="ON182" s="38"/>
      <c r="OO182" s="38"/>
      <c r="OP182" s="38"/>
      <c r="OQ182" s="38"/>
      <c r="OR182" s="38"/>
      <c r="OS182" s="38"/>
      <c r="OT182" s="38"/>
      <c r="OU182" s="38"/>
      <c r="OV182" s="38"/>
      <c r="OW182" s="38"/>
      <c r="OX182" s="38"/>
      <c r="OY182" s="38"/>
      <c r="OZ182" s="38"/>
      <c r="PA182" s="38"/>
      <c r="PB182" s="38"/>
      <c r="PC182" s="38"/>
      <c r="PD182" s="38"/>
      <c r="PE182" s="38"/>
      <c r="PF182" s="38"/>
      <c r="PG182" s="38"/>
      <c r="PH182" s="38"/>
      <c r="PI182" s="38"/>
      <c r="PJ182" s="38"/>
      <c r="PK182" s="38"/>
      <c r="PL182" s="41">
        <f t="shared" si="4"/>
        <v>16</v>
      </c>
      <c r="PM182" s="43">
        <f t="shared" si="5"/>
        <v>2</v>
      </c>
      <c r="PN182" s="44"/>
      <c r="PO182" s="45">
        <f t="shared" si="6"/>
        <v>8</v>
      </c>
    </row>
    <row r="183" spans="1:431" x14ac:dyDescent="0.25">
      <c r="A183" s="27">
        <v>30</v>
      </c>
      <c r="B183" s="28" t="s">
        <v>258</v>
      </c>
      <c r="C183" s="28" t="s">
        <v>26</v>
      </c>
      <c r="D183" s="29" t="s">
        <v>259</v>
      </c>
      <c r="E183" s="29" t="s">
        <v>152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>
        <v>6</v>
      </c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  <c r="IV183" s="38"/>
      <c r="IW183" s="38"/>
      <c r="IX183" s="38"/>
      <c r="IY183" s="38"/>
      <c r="IZ183" s="38"/>
      <c r="JA183" s="38"/>
      <c r="JB183" s="38"/>
      <c r="JC183" s="38"/>
      <c r="JD183" s="38"/>
      <c r="JE183" s="38"/>
      <c r="JF183" s="38"/>
      <c r="JG183" s="38"/>
      <c r="JH183" s="38"/>
      <c r="JI183" s="38"/>
      <c r="JJ183" s="38"/>
      <c r="JK183" s="38"/>
      <c r="JL183" s="38"/>
      <c r="JM183" s="38"/>
      <c r="JN183" s="38"/>
      <c r="JO183" s="38"/>
      <c r="JP183" s="38"/>
      <c r="JQ183" s="38"/>
      <c r="JR183" s="38"/>
      <c r="JS183" s="38"/>
      <c r="JT183" s="38"/>
      <c r="JU183" s="38"/>
      <c r="JV183" s="38"/>
      <c r="JW183" s="38"/>
      <c r="JX183" s="38"/>
      <c r="JY183" s="38"/>
      <c r="JZ183" s="38"/>
      <c r="KA183" s="38"/>
      <c r="KB183" s="38"/>
      <c r="KC183" s="38"/>
      <c r="KD183" s="38"/>
      <c r="KE183" s="38"/>
      <c r="KF183" s="38"/>
      <c r="KG183" s="38"/>
      <c r="KH183" s="38"/>
      <c r="KI183" s="38"/>
      <c r="KJ183" s="38"/>
      <c r="KK183" s="38"/>
      <c r="KL183" s="38"/>
      <c r="KM183" s="38"/>
      <c r="KN183" s="38"/>
      <c r="KO183" s="38"/>
      <c r="KP183" s="38"/>
      <c r="KQ183" s="38"/>
      <c r="KR183" s="38"/>
      <c r="KS183" s="38"/>
      <c r="KT183" s="38"/>
      <c r="KU183" s="38"/>
      <c r="KV183" s="38"/>
      <c r="KW183" s="38"/>
      <c r="KX183" s="38">
        <v>5</v>
      </c>
      <c r="KY183" s="38"/>
      <c r="KZ183" s="38"/>
      <c r="LA183" s="38"/>
      <c r="LB183" s="38"/>
      <c r="LC183" s="38"/>
      <c r="LD183" s="38"/>
      <c r="LE183" s="38"/>
      <c r="LF183" s="38"/>
      <c r="LG183" s="38"/>
      <c r="LH183" s="38"/>
      <c r="LI183" s="38"/>
      <c r="LJ183" s="38"/>
      <c r="LK183" s="38"/>
      <c r="LL183" s="38"/>
      <c r="LM183" s="38"/>
      <c r="LN183" s="38"/>
      <c r="LO183" s="38"/>
      <c r="LP183" s="38"/>
      <c r="LQ183" s="38"/>
      <c r="LR183" s="38"/>
      <c r="LS183" s="38"/>
      <c r="LT183" s="38"/>
      <c r="LU183" s="38"/>
      <c r="LV183" s="38"/>
      <c r="LW183" s="38"/>
      <c r="LX183" s="38"/>
      <c r="LY183" s="38"/>
      <c r="LZ183" s="38"/>
      <c r="MA183" s="38"/>
      <c r="MB183" s="38"/>
      <c r="MC183" s="38"/>
      <c r="MD183" s="38"/>
      <c r="ME183" s="38"/>
      <c r="MF183" s="38"/>
      <c r="MG183" s="38"/>
      <c r="MH183" s="38"/>
      <c r="MI183" s="38"/>
      <c r="MJ183" s="38"/>
      <c r="MK183" s="38"/>
      <c r="ML183" s="38"/>
      <c r="MM183" s="38"/>
      <c r="MN183" s="38"/>
      <c r="MO183" s="38"/>
      <c r="MP183" s="38"/>
      <c r="MQ183" s="38"/>
      <c r="MR183" s="38"/>
      <c r="MS183" s="38"/>
      <c r="MT183" s="38"/>
      <c r="MU183" s="38"/>
      <c r="MV183" s="38"/>
      <c r="MW183" s="38"/>
      <c r="MX183" s="38"/>
      <c r="MY183" s="38"/>
      <c r="MZ183" s="38"/>
      <c r="NA183" s="38"/>
      <c r="NB183" s="38"/>
      <c r="NC183" s="38"/>
      <c r="ND183" s="38"/>
      <c r="NE183" s="38"/>
      <c r="NF183" s="38"/>
      <c r="NG183" s="38"/>
      <c r="NH183" s="38"/>
      <c r="NI183" s="38"/>
      <c r="NJ183" s="38"/>
      <c r="NK183" s="38"/>
      <c r="NL183" s="38">
        <v>5</v>
      </c>
      <c r="NM183" s="38"/>
      <c r="NN183" s="38"/>
      <c r="NO183" s="38"/>
      <c r="NP183" s="38"/>
      <c r="NQ183" s="38"/>
      <c r="NR183" s="38"/>
      <c r="NS183" s="38"/>
      <c r="NT183" s="38"/>
      <c r="NU183" s="38"/>
      <c r="NV183" s="38"/>
      <c r="NW183" s="38"/>
      <c r="NX183" s="38"/>
      <c r="NY183" s="38"/>
      <c r="NZ183" s="38"/>
      <c r="OA183" s="38"/>
      <c r="OB183" s="38"/>
      <c r="OC183" s="38"/>
      <c r="OD183" s="38"/>
      <c r="OE183" s="38"/>
      <c r="OF183" s="38"/>
      <c r="OG183" s="38"/>
      <c r="OH183" s="38"/>
      <c r="OI183" s="38"/>
      <c r="OJ183" s="38"/>
      <c r="OK183" s="38"/>
      <c r="OL183" s="38"/>
      <c r="OM183" s="38"/>
      <c r="ON183" s="38"/>
      <c r="OO183" s="38"/>
      <c r="OP183" s="38"/>
      <c r="OQ183" s="38"/>
      <c r="OR183" s="38"/>
      <c r="OS183" s="38"/>
      <c r="OT183" s="38"/>
      <c r="OU183" s="38"/>
      <c r="OV183" s="38"/>
      <c r="OW183" s="38"/>
      <c r="OX183" s="38"/>
      <c r="OY183" s="38"/>
      <c r="OZ183" s="38"/>
      <c r="PA183" s="38"/>
      <c r="PB183" s="38"/>
      <c r="PC183" s="38"/>
      <c r="PD183" s="38"/>
      <c r="PE183" s="38"/>
      <c r="PF183" s="38"/>
      <c r="PG183" s="38"/>
      <c r="PH183" s="38"/>
      <c r="PI183" s="38"/>
      <c r="PJ183" s="38"/>
      <c r="PK183" s="38"/>
      <c r="PL183" s="41">
        <f t="shared" si="4"/>
        <v>16</v>
      </c>
      <c r="PM183" s="43">
        <f t="shared" si="5"/>
        <v>3</v>
      </c>
      <c r="PN183" s="44"/>
      <c r="PO183" s="45">
        <f t="shared" si="6"/>
        <v>5.333333333333333</v>
      </c>
    </row>
    <row r="184" spans="1:431" x14ac:dyDescent="0.25">
      <c r="A184" s="27">
        <v>31</v>
      </c>
      <c r="B184" s="28" t="s">
        <v>91</v>
      </c>
      <c r="C184" s="28" t="s">
        <v>26</v>
      </c>
      <c r="D184" s="28" t="s">
        <v>92</v>
      </c>
      <c r="E184" s="28" t="s">
        <v>93</v>
      </c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>
        <v>4</v>
      </c>
      <c r="AJ184" s="38"/>
      <c r="AK184" s="38"/>
      <c r="AL184" s="38"/>
      <c r="AM184" s="38">
        <v>4</v>
      </c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>
        <v>0</v>
      </c>
      <c r="BV184" s="38"/>
      <c r="BW184" s="38"/>
      <c r="BX184" s="38"/>
      <c r="BY184" s="38">
        <v>4</v>
      </c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  <c r="IV184" s="38"/>
      <c r="IW184" s="38"/>
      <c r="IX184" s="38"/>
      <c r="IY184" s="38"/>
      <c r="IZ184" s="38"/>
      <c r="JA184" s="38"/>
      <c r="JB184" s="38"/>
      <c r="JC184" s="38"/>
      <c r="JD184" s="38"/>
      <c r="JE184" s="38"/>
      <c r="JF184" s="38"/>
      <c r="JG184" s="38"/>
      <c r="JH184" s="38"/>
      <c r="JI184" s="38"/>
      <c r="JJ184" s="38"/>
      <c r="JK184" s="38"/>
      <c r="JL184" s="38"/>
      <c r="JM184" s="38"/>
      <c r="JN184" s="38"/>
      <c r="JO184" s="38"/>
      <c r="JP184" s="38"/>
      <c r="JQ184" s="38"/>
      <c r="JR184" s="38"/>
      <c r="JS184" s="38"/>
      <c r="JT184" s="38"/>
      <c r="JU184" s="38"/>
      <c r="JV184" s="38"/>
      <c r="JW184" s="38"/>
      <c r="JX184" s="38"/>
      <c r="JY184" s="38"/>
      <c r="JZ184" s="38"/>
      <c r="KA184" s="38"/>
      <c r="KB184" s="38"/>
      <c r="KC184" s="38"/>
      <c r="KD184" s="38"/>
      <c r="KE184" s="38"/>
      <c r="KF184" s="38"/>
      <c r="KG184" s="38"/>
      <c r="KH184" s="38"/>
      <c r="KI184" s="38"/>
      <c r="KJ184" s="38"/>
      <c r="KK184" s="38"/>
      <c r="KL184" s="38"/>
      <c r="KM184" s="38"/>
      <c r="KN184" s="38"/>
      <c r="KO184" s="38"/>
      <c r="KP184" s="38"/>
      <c r="KQ184" s="38"/>
      <c r="KR184" s="38"/>
      <c r="KS184" s="38"/>
      <c r="KT184" s="38"/>
      <c r="KU184" s="38"/>
      <c r="KV184" s="38"/>
      <c r="KW184" s="38"/>
      <c r="KX184" s="38"/>
      <c r="KY184" s="38"/>
      <c r="KZ184" s="38"/>
      <c r="LA184" s="38"/>
      <c r="LB184" s="38"/>
      <c r="LC184" s="38"/>
      <c r="LD184" s="38"/>
      <c r="LE184" s="38"/>
      <c r="LF184" s="38"/>
      <c r="LG184" s="38"/>
      <c r="LH184" s="38"/>
      <c r="LI184" s="38"/>
      <c r="LJ184" s="38"/>
      <c r="LK184" s="38"/>
      <c r="LL184" s="38"/>
      <c r="LM184" s="38"/>
      <c r="LN184" s="38"/>
      <c r="LO184" s="38"/>
      <c r="LP184" s="38"/>
      <c r="LQ184" s="38"/>
      <c r="LR184" s="38"/>
      <c r="LS184" s="38"/>
      <c r="LT184" s="38"/>
      <c r="LU184" s="38"/>
      <c r="LV184" s="38"/>
      <c r="LW184" s="38"/>
      <c r="LX184" s="38"/>
      <c r="LY184" s="38"/>
      <c r="LZ184" s="38"/>
      <c r="MA184" s="38"/>
      <c r="MB184" s="38"/>
      <c r="MC184" s="38"/>
      <c r="MD184" s="38"/>
      <c r="ME184" s="38"/>
      <c r="MF184" s="38"/>
      <c r="MG184" s="38"/>
      <c r="MH184" s="38"/>
      <c r="MI184" s="38"/>
      <c r="MJ184" s="38"/>
      <c r="MK184" s="38"/>
      <c r="ML184" s="38"/>
      <c r="MM184" s="38"/>
      <c r="MN184" s="38"/>
      <c r="MO184" s="38"/>
      <c r="MP184" s="38"/>
      <c r="MQ184" s="38"/>
      <c r="MR184" s="38"/>
      <c r="MS184" s="38"/>
      <c r="MT184" s="38"/>
      <c r="MU184" s="38"/>
      <c r="MV184" s="38"/>
      <c r="MW184" s="38"/>
      <c r="MX184" s="38"/>
      <c r="MY184" s="38"/>
      <c r="MZ184" s="38"/>
      <c r="NA184" s="38"/>
      <c r="NB184" s="38"/>
      <c r="NC184" s="38"/>
      <c r="ND184" s="38"/>
      <c r="NE184" s="38"/>
      <c r="NF184" s="38"/>
      <c r="NG184" s="38"/>
      <c r="NH184" s="38"/>
      <c r="NI184" s="38"/>
      <c r="NJ184" s="38"/>
      <c r="NK184" s="38"/>
      <c r="NL184" s="38"/>
      <c r="NM184" s="38"/>
      <c r="NN184" s="38"/>
      <c r="NO184" s="38"/>
      <c r="NP184" s="38"/>
      <c r="NQ184" s="38"/>
      <c r="NR184" s="38"/>
      <c r="NS184" s="38"/>
      <c r="NT184" s="38"/>
      <c r="NU184" s="38"/>
      <c r="NV184" s="38"/>
      <c r="NW184" s="38"/>
      <c r="NX184" s="38"/>
      <c r="NY184" s="38"/>
      <c r="NZ184" s="38"/>
      <c r="OA184" s="38"/>
      <c r="OB184" s="38"/>
      <c r="OC184" s="38"/>
      <c r="OD184" s="38"/>
      <c r="OE184" s="38"/>
      <c r="OF184" s="38"/>
      <c r="OG184" s="38"/>
      <c r="OH184" s="38"/>
      <c r="OI184" s="38"/>
      <c r="OJ184" s="38"/>
      <c r="OK184" s="38"/>
      <c r="OL184" s="38"/>
      <c r="OM184" s="38"/>
      <c r="ON184" s="38"/>
      <c r="OO184" s="38"/>
      <c r="OP184" s="38"/>
      <c r="OQ184" s="38"/>
      <c r="OR184" s="38"/>
      <c r="OS184" s="38"/>
      <c r="OT184" s="38"/>
      <c r="OU184" s="38"/>
      <c r="OV184" s="38"/>
      <c r="OW184" s="38"/>
      <c r="OX184" s="38"/>
      <c r="OY184" s="38"/>
      <c r="OZ184" s="38"/>
      <c r="PA184" s="38"/>
      <c r="PB184" s="38"/>
      <c r="PC184" s="38"/>
      <c r="PD184" s="38"/>
      <c r="PE184" s="38"/>
      <c r="PF184" s="38"/>
      <c r="PG184" s="38"/>
      <c r="PH184" s="38"/>
      <c r="PI184" s="38"/>
      <c r="PJ184" s="38"/>
      <c r="PK184" s="38"/>
      <c r="PL184" s="41">
        <f t="shared" si="4"/>
        <v>12</v>
      </c>
      <c r="PM184" s="43">
        <f t="shared" si="5"/>
        <v>4</v>
      </c>
      <c r="PN184" s="44"/>
      <c r="PO184" s="45">
        <f t="shared" si="6"/>
        <v>3</v>
      </c>
    </row>
    <row r="185" spans="1:431" x14ac:dyDescent="0.25">
      <c r="A185" s="27">
        <v>32</v>
      </c>
      <c r="B185" s="28" t="s">
        <v>69</v>
      </c>
      <c r="C185" s="28" t="s">
        <v>9</v>
      </c>
      <c r="D185" s="29" t="s">
        <v>238</v>
      </c>
      <c r="E185" s="29" t="s">
        <v>147</v>
      </c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>
        <v>4</v>
      </c>
      <c r="EM185" s="38">
        <v>6</v>
      </c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  <c r="IV185" s="38"/>
      <c r="IW185" s="38"/>
      <c r="IX185" s="38"/>
      <c r="IY185" s="38"/>
      <c r="IZ185" s="38"/>
      <c r="JA185" s="38"/>
      <c r="JB185" s="38"/>
      <c r="JC185" s="38"/>
      <c r="JD185" s="38"/>
      <c r="JE185" s="38"/>
      <c r="JF185" s="38"/>
      <c r="JG185" s="38"/>
      <c r="JH185" s="38"/>
      <c r="JI185" s="38"/>
      <c r="JJ185" s="38"/>
      <c r="JK185" s="38"/>
      <c r="JL185" s="38"/>
      <c r="JM185" s="38"/>
      <c r="JN185" s="38"/>
      <c r="JO185" s="38"/>
      <c r="JP185" s="38"/>
      <c r="JQ185" s="38"/>
      <c r="JR185" s="38"/>
      <c r="JS185" s="38"/>
      <c r="JT185" s="38"/>
      <c r="JU185" s="38"/>
      <c r="JV185" s="38"/>
      <c r="JW185" s="38"/>
      <c r="JX185" s="38"/>
      <c r="JY185" s="38"/>
      <c r="JZ185" s="38"/>
      <c r="KA185" s="38"/>
      <c r="KB185" s="38"/>
      <c r="KC185" s="38"/>
      <c r="KD185" s="38"/>
      <c r="KE185" s="38"/>
      <c r="KF185" s="38"/>
      <c r="KG185" s="38"/>
      <c r="KH185" s="38"/>
      <c r="KI185" s="38"/>
      <c r="KJ185" s="38"/>
      <c r="KK185" s="38"/>
      <c r="KL185" s="38"/>
      <c r="KM185" s="38"/>
      <c r="KN185" s="38"/>
      <c r="KO185" s="38"/>
      <c r="KP185" s="38"/>
      <c r="KQ185" s="38"/>
      <c r="KR185" s="38"/>
      <c r="KS185" s="38"/>
      <c r="KT185" s="38"/>
      <c r="KU185" s="38"/>
      <c r="KV185" s="38"/>
      <c r="KW185" s="38"/>
      <c r="KX185" s="38"/>
      <c r="KY185" s="38"/>
      <c r="KZ185" s="38"/>
      <c r="LA185" s="38"/>
      <c r="LB185" s="38"/>
      <c r="LC185" s="38"/>
      <c r="LD185" s="38"/>
      <c r="LE185" s="38"/>
      <c r="LF185" s="38"/>
      <c r="LG185" s="38"/>
      <c r="LH185" s="38"/>
      <c r="LI185" s="38"/>
      <c r="LJ185" s="38"/>
      <c r="LK185" s="38"/>
      <c r="LL185" s="38"/>
      <c r="LM185" s="38"/>
      <c r="LN185" s="38"/>
      <c r="LO185" s="38"/>
      <c r="LP185" s="38"/>
      <c r="LQ185" s="38"/>
      <c r="LR185" s="38"/>
      <c r="LS185" s="38"/>
      <c r="LT185" s="38"/>
      <c r="LU185" s="38"/>
      <c r="LV185" s="38"/>
      <c r="LW185" s="38"/>
      <c r="LX185" s="38"/>
      <c r="LY185" s="38"/>
      <c r="LZ185" s="38"/>
      <c r="MA185" s="38"/>
      <c r="MB185" s="38"/>
      <c r="MC185" s="38"/>
      <c r="MD185" s="38"/>
      <c r="ME185" s="38"/>
      <c r="MF185" s="38"/>
      <c r="MG185" s="38"/>
      <c r="MH185" s="38"/>
      <c r="MI185" s="38"/>
      <c r="MJ185" s="38"/>
      <c r="MK185" s="38"/>
      <c r="ML185" s="38"/>
      <c r="MM185" s="38"/>
      <c r="MN185" s="38"/>
      <c r="MO185" s="38"/>
      <c r="MP185" s="38"/>
      <c r="MQ185" s="38"/>
      <c r="MR185" s="38"/>
      <c r="MS185" s="38"/>
      <c r="MT185" s="38"/>
      <c r="MU185" s="38"/>
      <c r="MV185" s="38"/>
      <c r="MW185" s="38"/>
      <c r="MX185" s="38"/>
      <c r="MY185" s="38"/>
      <c r="MZ185" s="38"/>
      <c r="NA185" s="38"/>
      <c r="NB185" s="38"/>
      <c r="NC185" s="38"/>
      <c r="ND185" s="38"/>
      <c r="NE185" s="38"/>
      <c r="NF185" s="38"/>
      <c r="NG185" s="38"/>
      <c r="NH185" s="38"/>
      <c r="NI185" s="38"/>
      <c r="NJ185" s="38"/>
      <c r="NK185" s="38"/>
      <c r="NL185" s="38"/>
      <c r="NM185" s="38"/>
      <c r="NN185" s="38"/>
      <c r="NO185" s="38"/>
      <c r="NP185" s="38"/>
      <c r="NQ185" s="38"/>
      <c r="NR185" s="38"/>
      <c r="NS185" s="38"/>
      <c r="NT185" s="38"/>
      <c r="NU185" s="38"/>
      <c r="NV185" s="38"/>
      <c r="NW185" s="38"/>
      <c r="NX185" s="38"/>
      <c r="NY185" s="38"/>
      <c r="NZ185" s="38"/>
      <c r="OA185" s="38"/>
      <c r="OB185" s="38"/>
      <c r="OC185" s="38"/>
      <c r="OD185" s="38"/>
      <c r="OE185" s="38"/>
      <c r="OF185" s="38"/>
      <c r="OG185" s="38"/>
      <c r="OH185" s="38"/>
      <c r="OI185" s="38"/>
      <c r="OJ185" s="38"/>
      <c r="OK185" s="38"/>
      <c r="OL185" s="38"/>
      <c r="OM185" s="38"/>
      <c r="ON185" s="38"/>
      <c r="OO185" s="38"/>
      <c r="OP185" s="38"/>
      <c r="OQ185" s="38"/>
      <c r="OR185" s="38"/>
      <c r="OS185" s="38"/>
      <c r="OT185" s="38"/>
      <c r="OU185" s="38"/>
      <c r="OV185" s="38"/>
      <c r="OW185" s="38"/>
      <c r="OX185" s="38"/>
      <c r="OY185" s="38"/>
      <c r="OZ185" s="38"/>
      <c r="PA185" s="38"/>
      <c r="PB185" s="38"/>
      <c r="PC185" s="38"/>
      <c r="PD185" s="38"/>
      <c r="PE185" s="38"/>
      <c r="PF185" s="38"/>
      <c r="PG185" s="38"/>
      <c r="PH185" s="38"/>
      <c r="PI185" s="38"/>
      <c r="PJ185" s="38"/>
      <c r="PK185" s="38"/>
      <c r="PL185" s="41">
        <f t="shared" si="4"/>
        <v>10</v>
      </c>
      <c r="PM185" s="43">
        <f t="shared" si="5"/>
        <v>2</v>
      </c>
      <c r="PN185" s="44"/>
      <c r="PO185" s="45">
        <f t="shared" si="6"/>
        <v>5</v>
      </c>
    </row>
    <row r="186" spans="1:431" x14ac:dyDescent="0.25">
      <c r="A186" s="27">
        <v>33</v>
      </c>
      <c r="B186" s="29" t="s">
        <v>245</v>
      </c>
      <c r="C186" s="29" t="s">
        <v>26</v>
      </c>
      <c r="D186" s="29" t="s">
        <v>246</v>
      </c>
      <c r="E186" s="29" t="s">
        <v>147</v>
      </c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>
        <v>4</v>
      </c>
      <c r="EM186" s="38">
        <v>6</v>
      </c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  <c r="IV186" s="38"/>
      <c r="IW186" s="38"/>
      <c r="IX186" s="38"/>
      <c r="IY186" s="38"/>
      <c r="IZ186" s="38"/>
      <c r="JA186" s="38"/>
      <c r="JB186" s="38"/>
      <c r="JC186" s="38"/>
      <c r="JD186" s="38"/>
      <c r="JE186" s="38"/>
      <c r="JF186" s="38"/>
      <c r="JG186" s="38"/>
      <c r="JH186" s="38"/>
      <c r="JI186" s="38"/>
      <c r="JJ186" s="38"/>
      <c r="JK186" s="38"/>
      <c r="JL186" s="38"/>
      <c r="JM186" s="38"/>
      <c r="JN186" s="38"/>
      <c r="JO186" s="38"/>
      <c r="JP186" s="38"/>
      <c r="JQ186" s="38"/>
      <c r="JR186" s="38"/>
      <c r="JS186" s="38"/>
      <c r="JT186" s="38"/>
      <c r="JU186" s="38"/>
      <c r="JV186" s="38"/>
      <c r="JW186" s="38"/>
      <c r="JX186" s="38"/>
      <c r="JY186" s="38"/>
      <c r="JZ186" s="38"/>
      <c r="KA186" s="38"/>
      <c r="KB186" s="38"/>
      <c r="KC186" s="38"/>
      <c r="KD186" s="38"/>
      <c r="KE186" s="38"/>
      <c r="KF186" s="38"/>
      <c r="KG186" s="38"/>
      <c r="KH186" s="38"/>
      <c r="KI186" s="38"/>
      <c r="KJ186" s="38"/>
      <c r="KK186" s="38"/>
      <c r="KL186" s="38"/>
      <c r="KM186" s="38"/>
      <c r="KN186" s="38"/>
      <c r="KO186" s="38"/>
      <c r="KP186" s="38"/>
      <c r="KQ186" s="38"/>
      <c r="KR186" s="38"/>
      <c r="KS186" s="38"/>
      <c r="KT186" s="38"/>
      <c r="KU186" s="38"/>
      <c r="KV186" s="38"/>
      <c r="KW186" s="38"/>
      <c r="KX186" s="38"/>
      <c r="KY186" s="38"/>
      <c r="KZ186" s="38"/>
      <c r="LA186" s="38"/>
      <c r="LB186" s="38"/>
      <c r="LC186" s="38"/>
      <c r="LD186" s="38"/>
      <c r="LE186" s="38"/>
      <c r="LF186" s="38"/>
      <c r="LG186" s="38"/>
      <c r="LH186" s="38"/>
      <c r="LI186" s="38"/>
      <c r="LJ186" s="38"/>
      <c r="LK186" s="38"/>
      <c r="LL186" s="38"/>
      <c r="LM186" s="38"/>
      <c r="LN186" s="38"/>
      <c r="LO186" s="38"/>
      <c r="LP186" s="38"/>
      <c r="LQ186" s="38"/>
      <c r="LR186" s="38"/>
      <c r="LS186" s="38"/>
      <c r="LT186" s="38"/>
      <c r="LU186" s="38"/>
      <c r="LV186" s="38"/>
      <c r="LW186" s="38"/>
      <c r="LX186" s="38"/>
      <c r="LY186" s="38"/>
      <c r="LZ186" s="38"/>
      <c r="MA186" s="38"/>
      <c r="MB186" s="38"/>
      <c r="MC186" s="38"/>
      <c r="MD186" s="38"/>
      <c r="ME186" s="38"/>
      <c r="MF186" s="38"/>
      <c r="MG186" s="38"/>
      <c r="MH186" s="38"/>
      <c r="MI186" s="38"/>
      <c r="MJ186" s="38"/>
      <c r="MK186" s="38"/>
      <c r="ML186" s="38"/>
      <c r="MM186" s="38"/>
      <c r="MN186" s="38"/>
      <c r="MO186" s="38"/>
      <c r="MP186" s="38"/>
      <c r="MQ186" s="38"/>
      <c r="MR186" s="38"/>
      <c r="MS186" s="38"/>
      <c r="MT186" s="38"/>
      <c r="MU186" s="38"/>
      <c r="MV186" s="38"/>
      <c r="MW186" s="38"/>
      <c r="MX186" s="38"/>
      <c r="MY186" s="38"/>
      <c r="MZ186" s="38"/>
      <c r="NA186" s="38"/>
      <c r="NB186" s="38"/>
      <c r="NC186" s="38"/>
      <c r="ND186" s="38"/>
      <c r="NE186" s="38"/>
      <c r="NF186" s="38"/>
      <c r="NG186" s="38"/>
      <c r="NH186" s="38"/>
      <c r="NI186" s="38"/>
      <c r="NJ186" s="38"/>
      <c r="NK186" s="38"/>
      <c r="NL186" s="38"/>
      <c r="NM186" s="38"/>
      <c r="NN186" s="38"/>
      <c r="NO186" s="38"/>
      <c r="NP186" s="38"/>
      <c r="NQ186" s="38"/>
      <c r="NR186" s="38"/>
      <c r="NS186" s="38"/>
      <c r="NT186" s="38"/>
      <c r="NU186" s="38"/>
      <c r="NV186" s="38"/>
      <c r="NW186" s="38"/>
      <c r="NX186" s="38"/>
      <c r="NY186" s="38"/>
      <c r="NZ186" s="38"/>
      <c r="OA186" s="38"/>
      <c r="OB186" s="38"/>
      <c r="OC186" s="38"/>
      <c r="OD186" s="38"/>
      <c r="OE186" s="38"/>
      <c r="OF186" s="38"/>
      <c r="OG186" s="38"/>
      <c r="OH186" s="38"/>
      <c r="OI186" s="38"/>
      <c r="OJ186" s="38"/>
      <c r="OK186" s="38"/>
      <c r="OL186" s="38"/>
      <c r="OM186" s="38"/>
      <c r="ON186" s="38"/>
      <c r="OO186" s="38"/>
      <c r="OP186" s="38"/>
      <c r="OQ186" s="38"/>
      <c r="OR186" s="38"/>
      <c r="OS186" s="38"/>
      <c r="OT186" s="38"/>
      <c r="OU186" s="38"/>
      <c r="OV186" s="38"/>
      <c r="OW186" s="38"/>
      <c r="OX186" s="38"/>
      <c r="OY186" s="38"/>
      <c r="OZ186" s="38"/>
      <c r="PA186" s="38"/>
      <c r="PB186" s="38"/>
      <c r="PC186" s="38"/>
      <c r="PD186" s="38"/>
      <c r="PE186" s="38"/>
      <c r="PF186" s="38"/>
      <c r="PG186" s="38"/>
      <c r="PH186" s="38"/>
      <c r="PI186" s="38"/>
      <c r="PJ186" s="38"/>
      <c r="PK186" s="38"/>
      <c r="PL186" s="41">
        <f t="shared" si="4"/>
        <v>10</v>
      </c>
      <c r="PM186" s="43">
        <f t="shared" si="5"/>
        <v>2</v>
      </c>
      <c r="PN186" s="44"/>
      <c r="PO186" s="45">
        <f t="shared" si="6"/>
        <v>5</v>
      </c>
    </row>
    <row r="187" spans="1:431" x14ac:dyDescent="0.25">
      <c r="A187" s="27">
        <v>34</v>
      </c>
      <c r="B187" s="29" t="s">
        <v>242</v>
      </c>
      <c r="C187" s="29" t="s">
        <v>14</v>
      </c>
      <c r="D187" s="29" t="s">
        <v>243</v>
      </c>
      <c r="E187" s="29" t="s">
        <v>147</v>
      </c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>
        <v>4</v>
      </c>
      <c r="EM187" s="38">
        <v>3</v>
      </c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38"/>
      <c r="IC187" s="38"/>
      <c r="ID187" s="38"/>
      <c r="IE187" s="38"/>
      <c r="IF187" s="38"/>
      <c r="IG187" s="38"/>
      <c r="IH187" s="38"/>
      <c r="II187" s="38"/>
      <c r="IJ187" s="38"/>
      <c r="IK187" s="38"/>
      <c r="IL187" s="38"/>
      <c r="IM187" s="38"/>
      <c r="IN187" s="38"/>
      <c r="IO187" s="38"/>
      <c r="IP187" s="38"/>
      <c r="IQ187" s="38"/>
      <c r="IR187" s="38"/>
      <c r="IS187" s="38"/>
      <c r="IT187" s="38"/>
      <c r="IU187" s="38"/>
      <c r="IV187" s="38"/>
      <c r="IW187" s="38"/>
      <c r="IX187" s="38"/>
      <c r="IY187" s="38"/>
      <c r="IZ187" s="38"/>
      <c r="JA187" s="38"/>
      <c r="JB187" s="38"/>
      <c r="JC187" s="38"/>
      <c r="JD187" s="38"/>
      <c r="JE187" s="38"/>
      <c r="JF187" s="38"/>
      <c r="JG187" s="38"/>
      <c r="JH187" s="38"/>
      <c r="JI187" s="38"/>
      <c r="JJ187" s="38"/>
      <c r="JK187" s="38"/>
      <c r="JL187" s="38"/>
      <c r="JM187" s="38"/>
      <c r="JN187" s="38"/>
      <c r="JO187" s="38"/>
      <c r="JP187" s="38"/>
      <c r="JQ187" s="38"/>
      <c r="JR187" s="38"/>
      <c r="JS187" s="38"/>
      <c r="JT187" s="38"/>
      <c r="JU187" s="38"/>
      <c r="JV187" s="38"/>
      <c r="JW187" s="38"/>
      <c r="JX187" s="38"/>
      <c r="JY187" s="38"/>
      <c r="JZ187" s="38"/>
      <c r="KA187" s="38"/>
      <c r="KB187" s="38"/>
      <c r="KC187" s="38"/>
      <c r="KD187" s="38"/>
      <c r="KE187" s="38"/>
      <c r="KF187" s="38"/>
      <c r="KG187" s="38"/>
      <c r="KH187" s="38"/>
      <c r="KI187" s="38"/>
      <c r="KJ187" s="38"/>
      <c r="KK187" s="38"/>
      <c r="KL187" s="38"/>
      <c r="KM187" s="38"/>
      <c r="KN187" s="38"/>
      <c r="KO187" s="38"/>
      <c r="KP187" s="38"/>
      <c r="KQ187" s="38"/>
      <c r="KR187" s="38"/>
      <c r="KS187" s="38"/>
      <c r="KT187" s="38"/>
      <c r="KU187" s="38"/>
      <c r="KV187" s="38"/>
      <c r="KW187" s="38"/>
      <c r="KX187" s="38"/>
      <c r="KY187" s="38"/>
      <c r="KZ187" s="38"/>
      <c r="LA187" s="38"/>
      <c r="LB187" s="38"/>
      <c r="LC187" s="38"/>
      <c r="LD187" s="38"/>
      <c r="LE187" s="38"/>
      <c r="LF187" s="38"/>
      <c r="LG187" s="38"/>
      <c r="LH187" s="38"/>
      <c r="LI187" s="38"/>
      <c r="LJ187" s="38"/>
      <c r="LK187" s="38"/>
      <c r="LL187" s="38"/>
      <c r="LM187" s="38"/>
      <c r="LN187" s="38"/>
      <c r="LO187" s="38"/>
      <c r="LP187" s="38"/>
      <c r="LQ187" s="38"/>
      <c r="LR187" s="38"/>
      <c r="LS187" s="38"/>
      <c r="LT187" s="38"/>
      <c r="LU187" s="38"/>
      <c r="LV187" s="38"/>
      <c r="LW187" s="38"/>
      <c r="LX187" s="38"/>
      <c r="LY187" s="38"/>
      <c r="LZ187" s="38"/>
      <c r="MA187" s="38"/>
      <c r="MB187" s="38"/>
      <c r="MC187" s="38"/>
      <c r="MD187" s="38"/>
      <c r="ME187" s="38"/>
      <c r="MF187" s="38"/>
      <c r="MG187" s="38"/>
      <c r="MH187" s="38"/>
      <c r="MI187" s="38"/>
      <c r="MJ187" s="38"/>
      <c r="MK187" s="38"/>
      <c r="ML187" s="38"/>
      <c r="MM187" s="38"/>
      <c r="MN187" s="38"/>
      <c r="MO187" s="38"/>
      <c r="MP187" s="38"/>
      <c r="MQ187" s="38"/>
      <c r="MR187" s="38"/>
      <c r="MS187" s="38"/>
      <c r="MT187" s="38"/>
      <c r="MU187" s="38"/>
      <c r="MV187" s="38"/>
      <c r="MW187" s="38"/>
      <c r="MX187" s="38"/>
      <c r="MY187" s="38"/>
      <c r="MZ187" s="38"/>
      <c r="NA187" s="38"/>
      <c r="NB187" s="38"/>
      <c r="NC187" s="38"/>
      <c r="ND187" s="38"/>
      <c r="NE187" s="38"/>
      <c r="NF187" s="38"/>
      <c r="NG187" s="38"/>
      <c r="NH187" s="38"/>
      <c r="NI187" s="38"/>
      <c r="NJ187" s="38"/>
      <c r="NK187" s="38"/>
      <c r="NL187" s="38"/>
      <c r="NM187" s="38"/>
      <c r="NN187" s="38"/>
      <c r="NO187" s="38"/>
      <c r="NP187" s="38"/>
      <c r="NQ187" s="38"/>
      <c r="NR187" s="38"/>
      <c r="NS187" s="38"/>
      <c r="NT187" s="38"/>
      <c r="NU187" s="38"/>
      <c r="NV187" s="38"/>
      <c r="NW187" s="38"/>
      <c r="NX187" s="38"/>
      <c r="NY187" s="38"/>
      <c r="NZ187" s="38"/>
      <c r="OA187" s="38"/>
      <c r="OB187" s="38"/>
      <c r="OC187" s="38"/>
      <c r="OD187" s="38"/>
      <c r="OE187" s="38"/>
      <c r="OF187" s="38"/>
      <c r="OG187" s="38"/>
      <c r="OH187" s="38"/>
      <c r="OI187" s="38"/>
      <c r="OJ187" s="38"/>
      <c r="OK187" s="38"/>
      <c r="OL187" s="38"/>
      <c r="OM187" s="38"/>
      <c r="ON187" s="38"/>
      <c r="OO187" s="38"/>
      <c r="OP187" s="38"/>
      <c r="OQ187" s="38"/>
      <c r="OR187" s="38"/>
      <c r="OS187" s="38"/>
      <c r="OT187" s="38"/>
      <c r="OU187" s="38"/>
      <c r="OV187" s="38"/>
      <c r="OW187" s="38"/>
      <c r="OX187" s="38"/>
      <c r="OY187" s="38"/>
      <c r="OZ187" s="38"/>
      <c r="PA187" s="38"/>
      <c r="PB187" s="38"/>
      <c r="PC187" s="38"/>
      <c r="PD187" s="38"/>
      <c r="PE187" s="38"/>
      <c r="PF187" s="38"/>
      <c r="PG187" s="38"/>
      <c r="PH187" s="38"/>
      <c r="PI187" s="38"/>
      <c r="PJ187" s="38"/>
      <c r="PK187" s="38"/>
      <c r="PL187" s="41">
        <f t="shared" si="4"/>
        <v>7</v>
      </c>
      <c r="PM187" s="43">
        <f t="shared" si="5"/>
        <v>2</v>
      </c>
      <c r="PN187" s="44"/>
      <c r="PO187" s="45">
        <f t="shared" si="6"/>
        <v>3.5</v>
      </c>
    </row>
    <row r="188" spans="1:431" x14ac:dyDescent="0.25">
      <c r="A188" s="27">
        <v>35</v>
      </c>
      <c r="B188" s="29" t="s">
        <v>247</v>
      </c>
      <c r="C188" s="29" t="s">
        <v>26</v>
      </c>
      <c r="D188" s="29" t="s">
        <v>248</v>
      </c>
      <c r="E188" s="29" t="s">
        <v>147</v>
      </c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>
        <v>3</v>
      </c>
      <c r="EM188" s="38">
        <v>4</v>
      </c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8"/>
      <c r="GE188" s="38"/>
      <c r="GF188" s="38"/>
      <c r="GG188" s="38"/>
      <c r="GH188" s="38"/>
      <c r="GI188" s="38"/>
      <c r="GJ188" s="38"/>
      <c r="GK188" s="38"/>
      <c r="GL188" s="38"/>
      <c r="GM188" s="38"/>
      <c r="GN188" s="38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8"/>
      <c r="HU188" s="38"/>
      <c r="HV188" s="38"/>
      <c r="HW188" s="38"/>
      <c r="HX188" s="38"/>
      <c r="HY188" s="38"/>
      <c r="HZ188" s="38"/>
      <c r="IA188" s="38"/>
      <c r="IB188" s="38"/>
      <c r="IC188" s="38"/>
      <c r="ID188" s="38"/>
      <c r="IE188" s="38"/>
      <c r="IF188" s="38"/>
      <c r="IG188" s="38"/>
      <c r="IH188" s="38"/>
      <c r="II188" s="38"/>
      <c r="IJ188" s="38"/>
      <c r="IK188" s="38"/>
      <c r="IL188" s="38"/>
      <c r="IM188" s="38"/>
      <c r="IN188" s="38"/>
      <c r="IO188" s="38"/>
      <c r="IP188" s="38"/>
      <c r="IQ188" s="38"/>
      <c r="IR188" s="38"/>
      <c r="IS188" s="38"/>
      <c r="IT188" s="38"/>
      <c r="IU188" s="38"/>
      <c r="IV188" s="38"/>
      <c r="IW188" s="38"/>
      <c r="IX188" s="38"/>
      <c r="IY188" s="38"/>
      <c r="IZ188" s="38"/>
      <c r="JA188" s="38"/>
      <c r="JB188" s="38"/>
      <c r="JC188" s="38"/>
      <c r="JD188" s="38"/>
      <c r="JE188" s="38"/>
      <c r="JF188" s="38"/>
      <c r="JG188" s="38"/>
      <c r="JH188" s="38"/>
      <c r="JI188" s="38"/>
      <c r="JJ188" s="38"/>
      <c r="JK188" s="38"/>
      <c r="JL188" s="38"/>
      <c r="JM188" s="38"/>
      <c r="JN188" s="38"/>
      <c r="JO188" s="38"/>
      <c r="JP188" s="38"/>
      <c r="JQ188" s="38"/>
      <c r="JR188" s="38"/>
      <c r="JS188" s="38"/>
      <c r="JT188" s="38"/>
      <c r="JU188" s="38"/>
      <c r="JV188" s="38"/>
      <c r="JW188" s="38"/>
      <c r="JX188" s="38"/>
      <c r="JY188" s="38"/>
      <c r="JZ188" s="38"/>
      <c r="KA188" s="38"/>
      <c r="KB188" s="38"/>
      <c r="KC188" s="38"/>
      <c r="KD188" s="38"/>
      <c r="KE188" s="38"/>
      <c r="KF188" s="38"/>
      <c r="KG188" s="38"/>
      <c r="KH188" s="38"/>
      <c r="KI188" s="38"/>
      <c r="KJ188" s="38"/>
      <c r="KK188" s="38"/>
      <c r="KL188" s="38"/>
      <c r="KM188" s="38"/>
      <c r="KN188" s="38"/>
      <c r="KO188" s="38"/>
      <c r="KP188" s="38"/>
      <c r="KQ188" s="38"/>
      <c r="KR188" s="38"/>
      <c r="KS188" s="38"/>
      <c r="KT188" s="38"/>
      <c r="KU188" s="38"/>
      <c r="KV188" s="38"/>
      <c r="KW188" s="38"/>
      <c r="KX188" s="38"/>
      <c r="KY188" s="38"/>
      <c r="KZ188" s="38"/>
      <c r="LA188" s="38"/>
      <c r="LB188" s="38"/>
      <c r="LC188" s="38"/>
      <c r="LD188" s="38"/>
      <c r="LE188" s="38"/>
      <c r="LF188" s="38"/>
      <c r="LG188" s="38"/>
      <c r="LH188" s="38"/>
      <c r="LI188" s="38"/>
      <c r="LJ188" s="38"/>
      <c r="LK188" s="38"/>
      <c r="LL188" s="38"/>
      <c r="LM188" s="38"/>
      <c r="LN188" s="38"/>
      <c r="LO188" s="38"/>
      <c r="LP188" s="38"/>
      <c r="LQ188" s="38"/>
      <c r="LR188" s="38"/>
      <c r="LS188" s="38"/>
      <c r="LT188" s="38"/>
      <c r="LU188" s="38"/>
      <c r="LV188" s="38"/>
      <c r="LW188" s="38"/>
      <c r="LX188" s="38"/>
      <c r="LY188" s="38"/>
      <c r="LZ188" s="38"/>
      <c r="MA188" s="38"/>
      <c r="MB188" s="38"/>
      <c r="MC188" s="38"/>
      <c r="MD188" s="38"/>
      <c r="ME188" s="38"/>
      <c r="MF188" s="38"/>
      <c r="MG188" s="38"/>
      <c r="MH188" s="38"/>
      <c r="MI188" s="38"/>
      <c r="MJ188" s="38"/>
      <c r="MK188" s="38"/>
      <c r="ML188" s="38"/>
      <c r="MM188" s="38"/>
      <c r="MN188" s="38"/>
      <c r="MO188" s="38"/>
      <c r="MP188" s="38"/>
      <c r="MQ188" s="38"/>
      <c r="MR188" s="38"/>
      <c r="MS188" s="38"/>
      <c r="MT188" s="38"/>
      <c r="MU188" s="38"/>
      <c r="MV188" s="38"/>
      <c r="MW188" s="38"/>
      <c r="MX188" s="38"/>
      <c r="MY188" s="38"/>
      <c r="MZ188" s="38"/>
      <c r="NA188" s="38"/>
      <c r="NB188" s="38"/>
      <c r="NC188" s="38"/>
      <c r="ND188" s="38"/>
      <c r="NE188" s="38"/>
      <c r="NF188" s="38"/>
      <c r="NG188" s="38"/>
      <c r="NH188" s="38"/>
      <c r="NI188" s="38"/>
      <c r="NJ188" s="38"/>
      <c r="NK188" s="38"/>
      <c r="NL188" s="38"/>
      <c r="NM188" s="38"/>
      <c r="NN188" s="38"/>
      <c r="NO188" s="38"/>
      <c r="NP188" s="38"/>
      <c r="NQ188" s="38"/>
      <c r="NR188" s="38"/>
      <c r="NS188" s="38"/>
      <c r="NT188" s="38"/>
      <c r="NU188" s="38"/>
      <c r="NV188" s="38"/>
      <c r="NW188" s="38"/>
      <c r="NX188" s="38"/>
      <c r="NY188" s="38"/>
      <c r="NZ188" s="38"/>
      <c r="OA188" s="38"/>
      <c r="OB188" s="38"/>
      <c r="OC188" s="38"/>
      <c r="OD188" s="38"/>
      <c r="OE188" s="38"/>
      <c r="OF188" s="38"/>
      <c r="OG188" s="38"/>
      <c r="OH188" s="38"/>
      <c r="OI188" s="38"/>
      <c r="OJ188" s="38"/>
      <c r="OK188" s="38"/>
      <c r="OL188" s="38"/>
      <c r="OM188" s="38"/>
      <c r="ON188" s="38"/>
      <c r="OO188" s="38"/>
      <c r="OP188" s="38"/>
      <c r="OQ188" s="38"/>
      <c r="OR188" s="38"/>
      <c r="OS188" s="38"/>
      <c r="OT188" s="38"/>
      <c r="OU188" s="38"/>
      <c r="OV188" s="38"/>
      <c r="OW188" s="38"/>
      <c r="OX188" s="38"/>
      <c r="OY188" s="38"/>
      <c r="OZ188" s="38"/>
      <c r="PA188" s="38"/>
      <c r="PB188" s="38"/>
      <c r="PC188" s="38"/>
      <c r="PD188" s="38"/>
      <c r="PE188" s="38"/>
      <c r="PF188" s="38"/>
      <c r="PG188" s="38"/>
      <c r="PH188" s="38"/>
      <c r="PI188" s="38"/>
      <c r="PJ188" s="38"/>
      <c r="PK188" s="38"/>
      <c r="PL188" s="41">
        <f t="shared" si="4"/>
        <v>7</v>
      </c>
      <c r="PM188" s="43">
        <f t="shared" si="5"/>
        <v>2</v>
      </c>
      <c r="PN188" s="44"/>
      <c r="PO188" s="45">
        <f t="shared" si="6"/>
        <v>3.5</v>
      </c>
    </row>
    <row r="189" spans="1:431" x14ac:dyDescent="0.25">
      <c r="A189" s="27">
        <v>36</v>
      </c>
      <c r="B189" s="28" t="s">
        <v>74</v>
      </c>
      <c r="C189" s="28" t="s">
        <v>9</v>
      </c>
      <c r="D189" s="28" t="s">
        <v>75</v>
      </c>
      <c r="E189" s="28" t="s">
        <v>34</v>
      </c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>
        <v>2</v>
      </c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>
        <v>4</v>
      </c>
      <c r="DG189" s="38">
        <v>0</v>
      </c>
      <c r="DH189" s="38"/>
      <c r="DI189" s="38">
        <v>0</v>
      </c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>
        <v>0</v>
      </c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  <c r="IV189" s="38"/>
      <c r="IW189" s="38">
        <v>0</v>
      </c>
      <c r="IX189" s="38"/>
      <c r="IY189" s="38"/>
      <c r="IZ189" s="38"/>
      <c r="JA189" s="38"/>
      <c r="JB189" s="38"/>
      <c r="JC189" s="38"/>
      <c r="JD189" s="38"/>
      <c r="JE189" s="38"/>
      <c r="JF189" s="38"/>
      <c r="JG189" s="38"/>
      <c r="JH189" s="38"/>
      <c r="JI189" s="38"/>
      <c r="JJ189" s="38"/>
      <c r="JK189" s="38"/>
      <c r="JL189" s="38"/>
      <c r="JM189" s="38"/>
      <c r="JN189" s="38"/>
      <c r="JO189" s="38"/>
      <c r="JP189" s="38"/>
      <c r="JQ189" s="38"/>
      <c r="JR189" s="38"/>
      <c r="JS189" s="38"/>
      <c r="JT189" s="38"/>
      <c r="JU189" s="38"/>
      <c r="JV189" s="38"/>
      <c r="JW189" s="38"/>
      <c r="JX189" s="38"/>
      <c r="JY189" s="38"/>
      <c r="JZ189" s="38"/>
      <c r="KA189" s="38"/>
      <c r="KB189" s="38"/>
      <c r="KC189" s="38"/>
      <c r="KD189" s="38"/>
      <c r="KE189" s="38"/>
      <c r="KF189" s="38"/>
      <c r="KG189" s="38"/>
      <c r="KH189" s="38"/>
      <c r="KI189" s="38"/>
      <c r="KJ189" s="38"/>
      <c r="KK189" s="38"/>
      <c r="KL189" s="38"/>
      <c r="KM189" s="38"/>
      <c r="KN189" s="38"/>
      <c r="KO189" s="38"/>
      <c r="KP189" s="38"/>
      <c r="KQ189" s="38"/>
      <c r="KR189" s="38"/>
      <c r="KS189" s="38"/>
      <c r="KT189" s="38"/>
      <c r="KU189" s="38"/>
      <c r="KV189" s="38"/>
      <c r="KW189" s="38"/>
      <c r="KX189" s="38"/>
      <c r="KY189" s="38"/>
      <c r="KZ189" s="38"/>
      <c r="LA189" s="38"/>
      <c r="LB189" s="38"/>
      <c r="LC189" s="38"/>
      <c r="LD189" s="38"/>
      <c r="LE189" s="38"/>
      <c r="LF189" s="38"/>
      <c r="LG189" s="38"/>
      <c r="LH189" s="38"/>
      <c r="LI189" s="38"/>
      <c r="LJ189" s="38"/>
      <c r="LK189" s="38"/>
      <c r="LL189" s="38"/>
      <c r="LM189" s="38"/>
      <c r="LN189" s="38"/>
      <c r="LO189" s="38"/>
      <c r="LP189" s="38"/>
      <c r="LQ189" s="38"/>
      <c r="LR189" s="38"/>
      <c r="LS189" s="38"/>
      <c r="LT189" s="38"/>
      <c r="LU189" s="38"/>
      <c r="LV189" s="38"/>
      <c r="LW189" s="38"/>
      <c r="LX189" s="38"/>
      <c r="LY189" s="38"/>
      <c r="LZ189" s="38"/>
      <c r="MA189" s="38"/>
      <c r="MB189" s="38"/>
      <c r="MC189" s="38"/>
      <c r="MD189" s="38"/>
      <c r="ME189" s="38"/>
      <c r="MF189" s="38"/>
      <c r="MG189" s="38"/>
      <c r="MH189" s="38"/>
      <c r="MI189" s="38"/>
      <c r="MJ189" s="38"/>
      <c r="MK189" s="38"/>
      <c r="ML189" s="38"/>
      <c r="MM189" s="38"/>
      <c r="MN189" s="38"/>
      <c r="MO189" s="38"/>
      <c r="MP189" s="38"/>
      <c r="MQ189" s="38"/>
      <c r="MR189" s="38"/>
      <c r="MS189" s="38"/>
      <c r="MT189" s="38"/>
      <c r="MU189" s="38"/>
      <c r="MV189" s="38"/>
      <c r="MW189" s="38"/>
      <c r="MX189" s="38"/>
      <c r="MY189" s="38"/>
      <c r="MZ189" s="38"/>
      <c r="NA189" s="38"/>
      <c r="NB189" s="38"/>
      <c r="NC189" s="38"/>
      <c r="ND189" s="38"/>
      <c r="NE189" s="38"/>
      <c r="NF189" s="38"/>
      <c r="NG189" s="38"/>
      <c r="NH189" s="38"/>
      <c r="NI189" s="38"/>
      <c r="NJ189" s="38"/>
      <c r="NK189" s="38"/>
      <c r="NL189" s="38">
        <v>0</v>
      </c>
      <c r="NM189" s="38"/>
      <c r="NN189" s="38"/>
      <c r="NO189" s="38"/>
      <c r="NP189" s="38"/>
      <c r="NQ189" s="38"/>
      <c r="NR189" s="38"/>
      <c r="NS189" s="38"/>
      <c r="NT189" s="38"/>
      <c r="NU189" s="38"/>
      <c r="NV189" s="38"/>
      <c r="NW189" s="38"/>
      <c r="NX189" s="38"/>
      <c r="NY189" s="38"/>
      <c r="NZ189" s="38"/>
      <c r="OA189" s="38"/>
      <c r="OB189" s="38"/>
      <c r="OC189" s="38"/>
      <c r="OD189" s="38"/>
      <c r="OE189" s="38"/>
      <c r="OF189" s="38"/>
      <c r="OG189" s="38"/>
      <c r="OH189" s="38"/>
      <c r="OI189" s="38"/>
      <c r="OJ189" s="38"/>
      <c r="OK189" s="38"/>
      <c r="OL189" s="38"/>
      <c r="OM189" s="38"/>
      <c r="ON189" s="38"/>
      <c r="OO189" s="38"/>
      <c r="OP189" s="38"/>
      <c r="OQ189" s="38"/>
      <c r="OR189" s="38"/>
      <c r="OS189" s="38"/>
      <c r="OT189" s="38"/>
      <c r="OU189" s="38"/>
      <c r="OV189" s="38"/>
      <c r="OW189" s="38"/>
      <c r="OX189" s="38"/>
      <c r="OY189" s="38"/>
      <c r="OZ189" s="38"/>
      <c r="PA189" s="38"/>
      <c r="PB189" s="38"/>
      <c r="PC189" s="38"/>
      <c r="PD189" s="38"/>
      <c r="PE189" s="38"/>
      <c r="PF189" s="38"/>
      <c r="PG189" s="38"/>
      <c r="PH189" s="38"/>
      <c r="PI189" s="38"/>
      <c r="PJ189" s="38"/>
      <c r="PK189" s="38"/>
      <c r="PL189" s="41">
        <f t="shared" si="4"/>
        <v>6</v>
      </c>
      <c r="PM189" s="43">
        <f t="shared" si="5"/>
        <v>7</v>
      </c>
      <c r="PN189" s="44"/>
      <c r="PO189" s="45">
        <f t="shared" si="6"/>
        <v>0.8571428571428571</v>
      </c>
    </row>
    <row r="190" spans="1:431" x14ac:dyDescent="0.25">
      <c r="A190" s="27">
        <v>37</v>
      </c>
      <c r="B190" s="28" t="s">
        <v>69</v>
      </c>
      <c r="C190" s="28" t="s">
        <v>9</v>
      </c>
      <c r="D190" s="29" t="s">
        <v>239</v>
      </c>
      <c r="E190" s="29" t="s">
        <v>147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>
        <v>1</v>
      </c>
      <c r="EM190" s="38">
        <v>5</v>
      </c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  <c r="IV190" s="38"/>
      <c r="IW190" s="38"/>
      <c r="IX190" s="38"/>
      <c r="IY190" s="38"/>
      <c r="IZ190" s="38"/>
      <c r="JA190" s="38"/>
      <c r="JB190" s="38"/>
      <c r="JC190" s="38"/>
      <c r="JD190" s="38"/>
      <c r="JE190" s="38"/>
      <c r="JF190" s="38"/>
      <c r="JG190" s="38"/>
      <c r="JH190" s="38"/>
      <c r="JI190" s="38"/>
      <c r="JJ190" s="38"/>
      <c r="JK190" s="38"/>
      <c r="JL190" s="38"/>
      <c r="JM190" s="38"/>
      <c r="JN190" s="38"/>
      <c r="JO190" s="38"/>
      <c r="JP190" s="38"/>
      <c r="JQ190" s="38"/>
      <c r="JR190" s="38"/>
      <c r="JS190" s="38"/>
      <c r="JT190" s="38"/>
      <c r="JU190" s="38"/>
      <c r="JV190" s="38"/>
      <c r="JW190" s="38"/>
      <c r="JX190" s="38"/>
      <c r="JY190" s="38"/>
      <c r="JZ190" s="38"/>
      <c r="KA190" s="38"/>
      <c r="KB190" s="38"/>
      <c r="KC190" s="38"/>
      <c r="KD190" s="38"/>
      <c r="KE190" s="38"/>
      <c r="KF190" s="38"/>
      <c r="KG190" s="38"/>
      <c r="KH190" s="38"/>
      <c r="KI190" s="38"/>
      <c r="KJ190" s="38"/>
      <c r="KK190" s="38"/>
      <c r="KL190" s="38"/>
      <c r="KM190" s="38"/>
      <c r="KN190" s="38"/>
      <c r="KO190" s="38"/>
      <c r="KP190" s="38"/>
      <c r="KQ190" s="38"/>
      <c r="KR190" s="38"/>
      <c r="KS190" s="38"/>
      <c r="KT190" s="38"/>
      <c r="KU190" s="38"/>
      <c r="KV190" s="38"/>
      <c r="KW190" s="38"/>
      <c r="KX190" s="38"/>
      <c r="KY190" s="38"/>
      <c r="KZ190" s="38"/>
      <c r="LA190" s="38"/>
      <c r="LB190" s="38"/>
      <c r="LC190" s="38"/>
      <c r="LD190" s="38"/>
      <c r="LE190" s="38"/>
      <c r="LF190" s="38"/>
      <c r="LG190" s="38"/>
      <c r="LH190" s="38"/>
      <c r="LI190" s="38"/>
      <c r="LJ190" s="38"/>
      <c r="LK190" s="38"/>
      <c r="LL190" s="38"/>
      <c r="LM190" s="38"/>
      <c r="LN190" s="38"/>
      <c r="LO190" s="38"/>
      <c r="LP190" s="38"/>
      <c r="LQ190" s="38"/>
      <c r="LR190" s="38"/>
      <c r="LS190" s="38"/>
      <c r="LT190" s="38"/>
      <c r="LU190" s="38"/>
      <c r="LV190" s="38"/>
      <c r="LW190" s="38"/>
      <c r="LX190" s="38"/>
      <c r="LY190" s="38"/>
      <c r="LZ190" s="38"/>
      <c r="MA190" s="38"/>
      <c r="MB190" s="38"/>
      <c r="MC190" s="38"/>
      <c r="MD190" s="38"/>
      <c r="ME190" s="38"/>
      <c r="MF190" s="38"/>
      <c r="MG190" s="38"/>
      <c r="MH190" s="38"/>
      <c r="MI190" s="38"/>
      <c r="MJ190" s="38"/>
      <c r="MK190" s="38"/>
      <c r="ML190" s="38"/>
      <c r="MM190" s="38"/>
      <c r="MN190" s="38"/>
      <c r="MO190" s="38"/>
      <c r="MP190" s="38"/>
      <c r="MQ190" s="38"/>
      <c r="MR190" s="38"/>
      <c r="MS190" s="38"/>
      <c r="MT190" s="38"/>
      <c r="MU190" s="38"/>
      <c r="MV190" s="38"/>
      <c r="MW190" s="38"/>
      <c r="MX190" s="38"/>
      <c r="MY190" s="38"/>
      <c r="MZ190" s="38"/>
      <c r="NA190" s="38"/>
      <c r="NB190" s="38"/>
      <c r="NC190" s="38"/>
      <c r="ND190" s="38"/>
      <c r="NE190" s="38"/>
      <c r="NF190" s="38"/>
      <c r="NG190" s="38"/>
      <c r="NH190" s="38"/>
      <c r="NI190" s="38"/>
      <c r="NJ190" s="38"/>
      <c r="NK190" s="38"/>
      <c r="NL190" s="38"/>
      <c r="NM190" s="38"/>
      <c r="NN190" s="38"/>
      <c r="NO190" s="38"/>
      <c r="NP190" s="38"/>
      <c r="NQ190" s="38"/>
      <c r="NR190" s="38"/>
      <c r="NS190" s="38"/>
      <c r="NT190" s="38"/>
      <c r="NU190" s="38"/>
      <c r="NV190" s="38"/>
      <c r="NW190" s="38"/>
      <c r="NX190" s="38"/>
      <c r="NY190" s="38"/>
      <c r="NZ190" s="38"/>
      <c r="OA190" s="38"/>
      <c r="OB190" s="38"/>
      <c r="OC190" s="38"/>
      <c r="OD190" s="38"/>
      <c r="OE190" s="38"/>
      <c r="OF190" s="38"/>
      <c r="OG190" s="38"/>
      <c r="OH190" s="38"/>
      <c r="OI190" s="38"/>
      <c r="OJ190" s="38"/>
      <c r="OK190" s="38"/>
      <c r="OL190" s="38"/>
      <c r="OM190" s="38"/>
      <c r="ON190" s="38"/>
      <c r="OO190" s="38"/>
      <c r="OP190" s="38"/>
      <c r="OQ190" s="38"/>
      <c r="OR190" s="38"/>
      <c r="OS190" s="38"/>
      <c r="OT190" s="38"/>
      <c r="OU190" s="38"/>
      <c r="OV190" s="38"/>
      <c r="OW190" s="38"/>
      <c r="OX190" s="38"/>
      <c r="OY190" s="38"/>
      <c r="OZ190" s="38"/>
      <c r="PA190" s="38"/>
      <c r="PB190" s="38"/>
      <c r="PC190" s="38"/>
      <c r="PD190" s="38"/>
      <c r="PE190" s="38"/>
      <c r="PF190" s="38"/>
      <c r="PG190" s="38"/>
      <c r="PH190" s="38"/>
      <c r="PI190" s="38"/>
      <c r="PJ190" s="38"/>
      <c r="PK190" s="38"/>
      <c r="PL190" s="41">
        <f t="shared" si="4"/>
        <v>6</v>
      </c>
      <c r="PM190" s="43">
        <f t="shared" si="5"/>
        <v>2</v>
      </c>
      <c r="PN190" s="44"/>
      <c r="PO190" s="45">
        <f t="shared" si="6"/>
        <v>3</v>
      </c>
    </row>
    <row r="191" spans="1:431" x14ac:dyDescent="0.25">
      <c r="A191" s="27">
        <v>38</v>
      </c>
      <c r="B191" s="28" t="s">
        <v>76</v>
      </c>
      <c r="C191" s="28" t="s">
        <v>78</v>
      </c>
      <c r="D191" s="29" t="s">
        <v>77</v>
      </c>
      <c r="E191" s="29" t="s">
        <v>34</v>
      </c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>
        <v>4</v>
      </c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  <c r="IV191" s="38"/>
      <c r="IW191" s="38"/>
      <c r="IX191" s="38"/>
      <c r="IY191" s="38"/>
      <c r="IZ191" s="38"/>
      <c r="JA191" s="38"/>
      <c r="JB191" s="38"/>
      <c r="JC191" s="38"/>
      <c r="JD191" s="38"/>
      <c r="JE191" s="38"/>
      <c r="JF191" s="38"/>
      <c r="JG191" s="38"/>
      <c r="JH191" s="38"/>
      <c r="JI191" s="38"/>
      <c r="JJ191" s="38"/>
      <c r="JK191" s="38"/>
      <c r="JL191" s="38"/>
      <c r="JM191" s="38"/>
      <c r="JN191" s="38"/>
      <c r="JO191" s="38"/>
      <c r="JP191" s="38"/>
      <c r="JQ191" s="38"/>
      <c r="JR191" s="38"/>
      <c r="JS191" s="38"/>
      <c r="JT191" s="38"/>
      <c r="JU191" s="38"/>
      <c r="JV191" s="38"/>
      <c r="JW191" s="38"/>
      <c r="JX191" s="38"/>
      <c r="JY191" s="38"/>
      <c r="JZ191" s="38"/>
      <c r="KA191" s="38"/>
      <c r="KB191" s="38"/>
      <c r="KC191" s="38"/>
      <c r="KD191" s="38"/>
      <c r="KE191" s="38"/>
      <c r="KF191" s="38"/>
      <c r="KG191" s="38"/>
      <c r="KH191" s="38"/>
      <c r="KI191" s="38"/>
      <c r="KJ191" s="38"/>
      <c r="KK191" s="38"/>
      <c r="KL191" s="38"/>
      <c r="KM191" s="38"/>
      <c r="KN191" s="38"/>
      <c r="KO191" s="38"/>
      <c r="KP191" s="38"/>
      <c r="KQ191" s="38"/>
      <c r="KR191" s="38"/>
      <c r="KS191" s="38"/>
      <c r="KT191" s="38"/>
      <c r="KU191" s="38"/>
      <c r="KV191" s="38"/>
      <c r="KW191" s="38"/>
      <c r="KX191" s="38"/>
      <c r="KY191" s="38"/>
      <c r="KZ191" s="38"/>
      <c r="LA191" s="38"/>
      <c r="LB191" s="38"/>
      <c r="LC191" s="38"/>
      <c r="LD191" s="38"/>
      <c r="LE191" s="38"/>
      <c r="LF191" s="38"/>
      <c r="LG191" s="38"/>
      <c r="LH191" s="38"/>
      <c r="LI191" s="38"/>
      <c r="LJ191" s="38"/>
      <c r="LK191" s="38"/>
      <c r="LL191" s="38"/>
      <c r="LM191" s="38"/>
      <c r="LN191" s="38"/>
      <c r="LO191" s="38"/>
      <c r="LP191" s="38"/>
      <c r="LQ191" s="38"/>
      <c r="LR191" s="38"/>
      <c r="LS191" s="38"/>
      <c r="LT191" s="38"/>
      <c r="LU191" s="38"/>
      <c r="LV191" s="38"/>
      <c r="LW191" s="38"/>
      <c r="LX191" s="38"/>
      <c r="LY191" s="38"/>
      <c r="LZ191" s="38"/>
      <c r="MA191" s="38"/>
      <c r="MB191" s="38"/>
      <c r="MC191" s="38"/>
      <c r="MD191" s="38"/>
      <c r="ME191" s="38"/>
      <c r="MF191" s="38"/>
      <c r="MG191" s="38"/>
      <c r="MH191" s="38"/>
      <c r="MI191" s="38"/>
      <c r="MJ191" s="38"/>
      <c r="MK191" s="38"/>
      <c r="ML191" s="38"/>
      <c r="MM191" s="38"/>
      <c r="MN191" s="38"/>
      <c r="MO191" s="38"/>
      <c r="MP191" s="38"/>
      <c r="MQ191" s="38"/>
      <c r="MR191" s="38"/>
      <c r="MS191" s="38"/>
      <c r="MT191" s="38"/>
      <c r="MU191" s="38"/>
      <c r="MV191" s="38"/>
      <c r="MW191" s="38"/>
      <c r="MX191" s="38"/>
      <c r="MY191" s="38"/>
      <c r="MZ191" s="38"/>
      <c r="NA191" s="38"/>
      <c r="NB191" s="38"/>
      <c r="NC191" s="38"/>
      <c r="ND191" s="38"/>
      <c r="NE191" s="38"/>
      <c r="NF191" s="38"/>
      <c r="NG191" s="38"/>
      <c r="NH191" s="38"/>
      <c r="NI191" s="38"/>
      <c r="NJ191" s="38"/>
      <c r="NK191" s="38"/>
      <c r="NL191" s="38"/>
      <c r="NM191" s="38"/>
      <c r="NN191" s="38"/>
      <c r="NO191" s="38"/>
      <c r="NP191" s="38"/>
      <c r="NQ191" s="38"/>
      <c r="NR191" s="38"/>
      <c r="NS191" s="38"/>
      <c r="NT191" s="38"/>
      <c r="NU191" s="38"/>
      <c r="NV191" s="38"/>
      <c r="NW191" s="38"/>
      <c r="NX191" s="38"/>
      <c r="NY191" s="38"/>
      <c r="NZ191" s="38"/>
      <c r="OA191" s="38"/>
      <c r="OB191" s="38"/>
      <c r="OC191" s="38"/>
      <c r="OD191" s="38"/>
      <c r="OE191" s="38"/>
      <c r="OF191" s="38"/>
      <c r="OG191" s="38"/>
      <c r="OH191" s="38"/>
      <c r="OI191" s="38"/>
      <c r="OJ191" s="38"/>
      <c r="OK191" s="38"/>
      <c r="OL191" s="38"/>
      <c r="OM191" s="38"/>
      <c r="ON191" s="38"/>
      <c r="OO191" s="38"/>
      <c r="OP191" s="38"/>
      <c r="OQ191" s="38"/>
      <c r="OR191" s="38"/>
      <c r="OS191" s="38"/>
      <c r="OT191" s="38"/>
      <c r="OU191" s="38"/>
      <c r="OV191" s="38"/>
      <c r="OW191" s="38"/>
      <c r="OX191" s="38"/>
      <c r="OY191" s="38"/>
      <c r="OZ191" s="38"/>
      <c r="PA191" s="38"/>
      <c r="PB191" s="38"/>
      <c r="PC191" s="38"/>
      <c r="PD191" s="38"/>
      <c r="PE191" s="38"/>
      <c r="PF191" s="38"/>
      <c r="PG191" s="38"/>
      <c r="PH191" s="38"/>
      <c r="PI191" s="38"/>
      <c r="PJ191" s="38"/>
      <c r="PK191" s="38"/>
      <c r="PL191" s="41">
        <f t="shared" si="4"/>
        <v>4</v>
      </c>
      <c r="PM191" s="43">
        <f t="shared" si="5"/>
        <v>1</v>
      </c>
      <c r="PN191" s="44"/>
      <c r="PO191" s="45">
        <f t="shared" si="6"/>
        <v>4</v>
      </c>
    </row>
    <row r="192" spans="1:431" x14ac:dyDescent="0.25">
      <c r="A192" s="27">
        <v>39</v>
      </c>
      <c r="B192" s="28" t="s">
        <v>166</v>
      </c>
      <c r="C192" s="28"/>
      <c r="D192" s="28" t="s">
        <v>167</v>
      </c>
      <c r="E192" s="29" t="s">
        <v>93</v>
      </c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>
        <v>4</v>
      </c>
      <c r="BV192" s="38">
        <v>0</v>
      </c>
      <c r="BW192" s="38"/>
      <c r="BX192" s="38"/>
      <c r="BY192" s="38">
        <v>0</v>
      </c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  <c r="IV192" s="38"/>
      <c r="IW192" s="38"/>
      <c r="IX192" s="38"/>
      <c r="IY192" s="38"/>
      <c r="IZ192" s="38"/>
      <c r="JA192" s="38"/>
      <c r="JB192" s="38"/>
      <c r="JC192" s="38"/>
      <c r="JD192" s="38"/>
      <c r="JE192" s="38"/>
      <c r="JF192" s="38"/>
      <c r="JG192" s="38"/>
      <c r="JH192" s="38"/>
      <c r="JI192" s="38"/>
      <c r="JJ192" s="38"/>
      <c r="JK192" s="38"/>
      <c r="JL192" s="38"/>
      <c r="JM192" s="38"/>
      <c r="JN192" s="38"/>
      <c r="JO192" s="38"/>
      <c r="JP192" s="38"/>
      <c r="JQ192" s="38"/>
      <c r="JR192" s="38"/>
      <c r="JS192" s="38"/>
      <c r="JT192" s="38"/>
      <c r="JU192" s="38"/>
      <c r="JV192" s="38"/>
      <c r="JW192" s="38"/>
      <c r="JX192" s="38"/>
      <c r="JY192" s="38"/>
      <c r="JZ192" s="38"/>
      <c r="KA192" s="38"/>
      <c r="KB192" s="38"/>
      <c r="KC192" s="38"/>
      <c r="KD192" s="38"/>
      <c r="KE192" s="38"/>
      <c r="KF192" s="38"/>
      <c r="KG192" s="38"/>
      <c r="KH192" s="38"/>
      <c r="KI192" s="38"/>
      <c r="KJ192" s="38"/>
      <c r="KK192" s="38"/>
      <c r="KL192" s="38"/>
      <c r="KM192" s="38"/>
      <c r="KN192" s="38"/>
      <c r="KO192" s="38"/>
      <c r="KP192" s="38"/>
      <c r="KQ192" s="38"/>
      <c r="KR192" s="38"/>
      <c r="KS192" s="38"/>
      <c r="KT192" s="38"/>
      <c r="KU192" s="38"/>
      <c r="KV192" s="38"/>
      <c r="KW192" s="38"/>
      <c r="KX192" s="38"/>
      <c r="KY192" s="38"/>
      <c r="KZ192" s="38"/>
      <c r="LA192" s="38"/>
      <c r="LB192" s="38"/>
      <c r="LC192" s="38"/>
      <c r="LD192" s="38"/>
      <c r="LE192" s="38"/>
      <c r="LF192" s="38"/>
      <c r="LG192" s="38"/>
      <c r="LH192" s="38"/>
      <c r="LI192" s="38"/>
      <c r="LJ192" s="38"/>
      <c r="LK192" s="38"/>
      <c r="LL192" s="38"/>
      <c r="LM192" s="38"/>
      <c r="LN192" s="38"/>
      <c r="LO192" s="38"/>
      <c r="LP192" s="38"/>
      <c r="LQ192" s="38"/>
      <c r="LR192" s="38"/>
      <c r="LS192" s="38"/>
      <c r="LT192" s="38"/>
      <c r="LU192" s="38"/>
      <c r="LV192" s="38"/>
      <c r="LW192" s="38"/>
      <c r="LX192" s="38"/>
      <c r="LY192" s="38"/>
      <c r="LZ192" s="38"/>
      <c r="MA192" s="38"/>
      <c r="MB192" s="38"/>
      <c r="MC192" s="38"/>
      <c r="MD192" s="38"/>
      <c r="ME192" s="38"/>
      <c r="MF192" s="38"/>
      <c r="MG192" s="38"/>
      <c r="MH192" s="38"/>
      <c r="MI192" s="38"/>
      <c r="MJ192" s="38"/>
      <c r="MK192" s="38"/>
      <c r="ML192" s="38"/>
      <c r="MM192" s="38"/>
      <c r="MN192" s="38"/>
      <c r="MO192" s="38"/>
      <c r="MP192" s="38"/>
      <c r="MQ192" s="38"/>
      <c r="MR192" s="38"/>
      <c r="MS192" s="38"/>
      <c r="MT192" s="38"/>
      <c r="MU192" s="38"/>
      <c r="MV192" s="38"/>
      <c r="MW192" s="38"/>
      <c r="MX192" s="38"/>
      <c r="MY192" s="38"/>
      <c r="MZ192" s="38"/>
      <c r="NA192" s="38"/>
      <c r="NB192" s="38"/>
      <c r="NC192" s="38"/>
      <c r="ND192" s="38"/>
      <c r="NE192" s="38"/>
      <c r="NF192" s="38"/>
      <c r="NG192" s="38"/>
      <c r="NH192" s="38"/>
      <c r="NI192" s="38"/>
      <c r="NJ192" s="38"/>
      <c r="NK192" s="38"/>
      <c r="NL192" s="38"/>
      <c r="NM192" s="38"/>
      <c r="NN192" s="38"/>
      <c r="NO192" s="38"/>
      <c r="NP192" s="38"/>
      <c r="NQ192" s="38"/>
      <c r="NR192" s="38"/>
      <c r="NS192" s="38"/>
      <c r="NT192" s="38"/>
      <c r="NU192" s="38"/>
      <c r="NV192" s="38"/>
      <c r="NW192" s="38"/>
      <c r="NX192" s="38"/>
      <c r="NY192" s="38"/>
      <c r="NZ192" s="38"/>
      <c r="OA192" s="38"/>
      <c r="OB192" s="38"/>
      <c r="OC192" s="38"/>
      <c r="OD192" s="38"/>
      <c r="OE192" s="38"/>
      <c r="OF192" s="38"/>
      <c r="OG192" s="38"/>
      <c r="OH192" s="38"/>
      <c r="OI192" s="38"/>
      <c r="OJ192" s="38"/>
      <c r="OK192" s="38"/>
      <c r="OL192" s="38"/>
      <c r="OM192" s="38"/>
      <c r="ON192" s="38"/>
      <c r="OO192" s="38"/>
      <c r="OP192" s="38"/>
      <c r="OQ192" s="38"/>
      <c r="OR192" s="38"/>
      <c r="OS192" s="38"/>
      <c r="OT192" s="38"/>
      <c r="OU192" s="38"/>
      <c r="OV192" s="38"/>
      <c r="OW192" s="38"/>
      <c r="OX192" s="38"/>
      <c r="OY192" s="38"/>
      <c r="OZ192" s="38"/>
      <c r="PA192" s="38"/>
      <c r="PB192" s="38"/>
      <c r="PC192" s="38"/>
      <c r="PD192" s="38"/>
      <c r="PE192" s="38"/>
      <c r="PF192" s="38"/>
      <c r="PG192" s="38"/>
      <c r="PH192" s="38"/>
      <c r="PI192" s="38"/>
      <c r="PJ192" s="38"/>
      <c r="PK192" s="38"/>
      <c r="PL192" s="41">
        <f t="shared" si="4"/>
        <v>4</v>
      </c>
      <c r="PM192" s="43">
        <f t="shared" si="5"/>
        <v>3</v>
      </c>
      <c r="PN192" s="44"/>
      <c r="PO192" s="45">
        <f t="shared" si="6"/>
        <v>1.3333333333333333</v>
      </c>
    </row>
    <row r="193" spans="1:431" x14ac:dyDescent="0.25">
      <c r="A193" s="27">
        <v>40</v>
      </c>
      <c r="B193" s="29" t="s">
        <v>240</v>
      </c>
      <c r="C193" s="29" t="s">
        <v>26</v>
      </c>
      <c r="D193" s="29" t="s">
        <v>241</v>
      </c>
      <c r="E193" s="29" t="s">
        <v>147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>
        <v>4</v>
      </c>
      <c r="EM193" s="38">
        <v>0</v>
      </c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  <c r="IV193" s="38"/>
      <c r="IW193" s="38"/>
      <c r="IX193" s="38"/>
      <c r="IY193" s="38"/>
      <c r="IZ193" s="38"/>
      <c r="JA193" s="38"/>
      <c r="JB193" s="38"/>
      <c r="JC193" s="38"/>
      <c r="JD193" s="38"/>
      <c r="JE193" s="38"/>
      <c r="JF193" s="38"/>
      <c r="JG193" s="38"/>
      <c r="JH193" s="38"/>
      <c r="JI193" s="38"/>
      <c r="JJ193" s="38"/>
      <c r="JK193" s="38"/>
      <c r="JL193" s="38"/>
      <c r="JM193" s="38"/>
      <c r="JN193" s="38"/>
      <c r="JO193" s="38"/>
      <c r="JP193" s="38"/>
      <c r="JQ193" s="38"/>
      <c r="JR193" s="38"/>
      <c r="JS193" s="38"/>
      <c r="JT193" s="38"/>
      <c r="JU193" s="38"/>
      <c r="JV193" s="38"/>
      <c r="JW193" s="38"/>
      <c r="JX193" s="38"/>
      <c r="JY193" s="38"/>
      <c r="JZ193" s="38"/>
      <c r="KA193" s="38"/>
      <c r="KB193" s="38"/>
      <c r="KC193" s="38"/>
      <c r="KD193" s="38"/>
      <c r="KE193" s="38"/>
      <c r="KF193" s="38"/>
      <c r="KG193" s="38"/>
      <c r="KH193" s="38"/>
      <c r="KI193" s="38"/>
      <c r="KJ193" s="38"/>
      <c r="KK193" s="38"/>
      <c r="KL193" s="38"/>
      <c r="KM193" s="38"/>
      <c r="KN193" s="38"/>
      <c r="KO193" s="38"/>
      <c r="KP193" s="38"/>
      <c r="KQ193" s="38"/>
      <c r="KR193" s="38"/>
      <c r="KS193" s="38"/>
      <c r="KT193" s="38"/>
      <c r="KU193" s="38"/>
      <c r="KV193" s="38"/>
      <c r="KW193" s="38"/>
      <c r="KX193" s="38"/>
      <c r="KY193" s="38"/>
      <c r="KZ193" s="38"/>
      <c r="LA193" s="38"/>
      <c r="LB193" s="38"/>
      <c r="LC193" s="38"/>
      <c r="LD193" s="38"/>
      <c r="LE193" s="38"/>
      <c r="LF193" s="38"/>
      <c r="LG193" s="38"/>
      <c r="LH193" s="38"/>
      <c r="LI193" s="38"/>
      <c r="LJ193" s="38"/>
      <c r="LK193" s="38"/>
      <c r="LL193" s="38"/>
      <c r="LM193" s="38"/>
      <c r="LN193" s="38"/>
      <c r="LO193" s="38"/>
      <c r="LP193" s="38"/>
      <c r="LQ193" s="38"/>
      <c r="LR193" s="38"/>
      <c r="LS193" s="38"/>
      <c r="LT193" s="38"/>
      <c r="LU193" s="38"/>
      <c r="LV193" s="38"/>
      <c r="LW193" s="38"/>
      <c r="LX193" s="38"/>
      <c r="LY193" s="38"/>
      <c r="LZ193" s="38"/>
      <c r="MA193" s="38"/>
      <c r="MB193" s="38"/>
      <c r="MC193" s="38"/>
      <c r="MD193" s="38"/>
      <c r="ME193" s="38"/>
      <c r="MF193" s="38"/>
      <c r="MG193" s="38"/>
      <c r="MH193" s="38"/>
      <c r="MI193" s="38"/>
      <c r="MJ193" s="38"/>
      <c r="MK193" s="38"/>
      <c r="ML193" s="38"/>
      <c r="MM193" s="38"/>
      <c r="MN193" s="38"/>
      <c r="MO193" s="38"/>
      <c r="MP193" s="38"/>
      <c r="MQ193" s="38"/>
      <c r="MR193" s="38"/>
      <c r="MS193" s="38"/>
      <c r="MT193" s="38"/>
      <c r="MU193" s="38"/>
      <c r="MV193" s="38"/>
      <c r="MW193" s="38"/>
      <c r="MX193" s="38"/>
      <c r="MY193" s="38"/>
      <c r="MZ193" s="38"/>
      <c r="NA193" s="38"/>
      <c r="NB193" s="38"/>
      <c r="NC193" s="38"/>
      <c r="ND193" s="38"/>
      <c r="NE193" s="38"/>
      <c r="NF193" s="38"/>
      <c r="NG193" s="38"/>
      <c r="NH193" s="38"/>
      <c r="NI193" s="38"/>
      <c r="NJ193" s="38"/>
      <c r="NK193" s="38"/>
      <c r="NL193" s="38"/>
      <c r="NM193" s="38"/>
      <c r="NN193" s="38"/>
      <c r="NO193" s="38"/>
      <c r="NP193" s="38"/>
      <c r="NQ193" s="38"/>
      <c r="NR193" s="38"/>
      <c r="NS193" s="38"/>
      <c r="NT193" s="38"/>
      <c r="NU193" s="38"/>
      <c r="NV193" s="38"/>
      <c r="NW193" s="38"/>
      <c r="NX193" s="38"/>
      <c r="NY193" s="38"/>
      <c r="NZ193" s="38"/>
      <c r="OA193" s="38"/>
      <c r="OB193" s="38"/>
      <c r="OC193" s="38"/>
      <c r="OD193" s="38"/>
      <c r="OE193" s="38"/>
      <c r="OF193" s="38"/>
      <c r="OG193" s="38"/>
      <c r="OH193" s="38"/>
      <c r="OI193" s="38"/>
      <c r="OJ193" s="38"/>
      <c r="OK193" s="38"/>
      <c r="OL193" s="38"/>
      <c r="OM193" s="38"/>
      <c r="ON193" s="38"/>
      <c r="OO193" s="38"/>
      <c r="OP193" s="38"/>
      <c r="OQ193" s="38"/>
      <c r="OR193" s="38"/>
      <c r="OS193" s="38"/>
      <c r="OT193" s="38"/>
      <c r="OU193" s="38"/>
      <c r="OV193" s="38"/>
      <c r="OW193" s="38"/>
      <c r="OX193" s="38"/>
      <c r="OY193" s="38"/>
      <c r="OZ193" s="38"/>
      <c r="PA193" s="38"/>
      <c r="PB193" s="38"/>
      <c r="PC193" s="38"/>
      <c r="PD193" s="38"/>
      <c r="PE193" s="38"/>
      <c r="PF193" s="38"/>
      <c r="PG193" s="38"/>
      <c r="PH193" s="38"/>
      <c r="PI193" s="38"/>
      <c r="PJ193" s="38"/>
      <c r="PK193" s="38"/>
      <c r="PL193" s="41">
        <f t="shared" si="4"/>
        <v>4</v>
      </c>
      <c r="PM193" s="43">
        <f t="shared" si="5"/>
        <v>2</v>
      </c>
      <c r="PN193" s="44"/>
      <c r="PO193" s="45">
        <f t="shared" si="6"/>
        <v>2</v>
      </c>
    </row>
    <row r="194" spans="1:431" x14ac:dyDescent="0.25">
      <c r="A194" s="27">
        <v>41</v>
      </c>
      <c r="B194" s="29" t="s">
        <v>242</v>
      </c>
      <c r="C194" s="29" t="s">
        <v>14</v>
      </c>
      <c r="D194" s="29" t="s">
        <v>244</v>
      </c>
      <c r="E194" s="29" t="s">
        <v>147</v>
      </c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>
        <v>3</v>
      </c>
      <c r="EM194" s="38">
        <v>0</v>
      </c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  <c r="IV194" s="38"/>
      <c r="IW194" s="38"/>
      <c r="IX194" s="38"/>
      <c r="IY194" s="38"/>
      <c r="IZ194" s="38"/>
      <c r="JA194" s="38"/>
      <c r="JB194" s="38"/>
      <c r="JC194" s="38"/>
      <c r="JD194" s="38"/>
      <c r="JE194" s="38"/>
      <c r="JF194" s="38"/>
      <c r="JG194" s="38"/>
      <c r="JH194" s="38"/>
      <c r="JI194" s="38"/>
      <c r="JJ194" s="38"/>
      <c r="JK194" s="38"/>
      <c r="JL194" s="38"/>
      <c r="JM194" s="38"/>
      <c r="JN194" s="38"/>
      <c r="JO194" s="38"/>
      <c r="JP194" s="38"/>
      <c r="JQ194" s="38"/>
      <c r="JR194" s="38"/>
      <c r="JS194" s="38"/>
      <c r="JT194" s="38"/>
      <c r="JU194" s="38"/>
      <c r="JV194" s="38"/>
      <c r="JW194" s="38"/>
      <c r="JX194" s="38"/>
      <c r="JY194" s="38"/>
      <c r="JZ194" s="38"/>
      <c r="KA194" s="38"/>
      <c r="KB194" s="38"/>
      <c r="KC194" s="38"/>
      <c r="KD194" s="38"/>
      <c r="KE194" s="38"/>
      <c r="KF194" s="38"/>
      <c r="KG194" s="38"/>
      <c r="KH194" s="38"/>
      <c r="KI194" s="38"/>
      <c r="KJ194" s="38"/>
      <c r="KK194" s="38"/>
      <c r="KL194" s="38"/>
      <c r="KM194" s="38"/>
      <c r="KN194" s="38"/>
      <c r="KO194" s="38"/>
      <c r="KP194" s="38"/>
      <c r="KQ194" s="38"/>
      <c r="KR194" s="38"/>
      <c r="KS194" s="38"/>
      <c r="KT194" s="38"/>
      <c r="KU194" s="38"/>
      <c r="KV194" s="38"/>
      <c r="KW194" s="38"/>
      <c r="KX194" s="38"/>
      <c r="KY194" s="38"/>
      <c r="KZ194" s="38"/>
      <c r="LA194" s="38"/>
      <c r="LB194" s="38"/>
      <c r="LC194" s="38"/>
      <c r="LD194" s="38"/>
      <c r="LE194" s="38"/>
      <c r="LF194" s="38"/>
      <c r="LG194" s="38"/>
      <c r="LH194" s="38"/>
      <c r="LI194" s="38"/>
      <c r="LJ194" s="38"/>
      <c r="LK194" s="38"/>
      <c r="LL194" s="38"/>
      <c r="LM194" s="38"/>
      <c r="LN194" s="38"/>
      <c r="LO194" s="38"/>
      <c r="LP194" s="38"/>
      <c r="LQ194" s="38"/>
      <c r="LR194" s="38"/>
      <c r="LS194" s="38"/>
      <c r="LT194" s="38"/>
      <c r="LU194" s="38"/>
      <c r="LV194" s="38"/>
      <c r="LW194" s="38"/>
      <c r="LX194" s="38"/>
      <c r="LY194" s="38"/>
      <c r="LZ194" s="38"/>
      <c r="MA194" s="38"/>
      <c r="MB194" s="38"/>
      <c r="MC194" s="38"/>
      <c r="MD194" s="38"/>
      <c r="ME194" s="38"/>
      <c r="MF194" s="38"/>
      <c r="MG194" s="38"/>
      <c r="MH194" s="38"/>
      <c r="MI194" s="38"/>
      <c r="MJ194" s="38"/>
      <c r="MK194" s="38"/>
      <c r="ML194" s="38"/>
      <c r="MM194" s="38"/>
      <c r="MN194" s="38"/>
      <c r="MO194" s="38"/>
      <c r="MP194" s="38"/>
      <c r="MQ194" s="38"/>
      <c r="MR194" s="38"/>
      <c r="MS194" s="38"/>
      <c r="MT194" s="38"/>
      <c r="MU194" s="38"/>
      <c r="MV194" s="38"/>
      <c r="MW194" s="38"/>
      <c r="MX194" s="38"/>
      <c r="MY194" s="38"/>
      <c r="MZ194" s="38"/>
      <c r="NA194" s="38"/>
      <c r="NB194" s="38"/>
      <c r="NC194" s="38"/>
      <c r="ND194" s="38"/>
      <c r="NE194" s="38"/>
      <c r="NF194" s="38"/>
      <c r="NG194" s="38"/>
      <c r="NH194" s="38"/>
      <c r="NI194" s="38"/>
      <c r="NJ194" s="38"/>
      <c r="NK194" s="38"/>
      <c r="NL194" s="38"/>
      <c r="NM194" s="38"/>
      <c r="NN194" s="38"/>
      <c r="NO194" s="38"/>
      <c r="NP194" s="38"/>
      <c r="NQ194" s="38"/>
      <c r="NR194" s="38"/>
      <c r="NS194" s="38"/>
      <c r="NT194" s="38"/>
      <c r="NU194" s="38"/>
      <c r="NV194" s="38"/>
      <c r="NW194" s="38"/>
      <c r="NX194" s="38"/>
      <c r="NY194" s="38"/>
      <c r="NZ194" s="38"/>
      <c r="OA194" s="38"/>
      <c r="OB194" s="38"/>
      <c r="OC194" s="38"/>
      <c r="OD194" s="38"/>
      <c r="OE194" s="38"/>
      <c r="OF194" s="38"/>
      <c r="OG194" s="38"/>
      <c r="OH194" s="38"/>
      <c r="OI194" s="38"/>
      <c r="OJ194" s="38"/>
      <c r="OK194" s="38"/>
      <c r="OL194" s="38"/>
      <c r="OM194" s="38"/>
      <c r="ON194" s="38"/>
      <c r="OO194" s="38"/>
      <c r="OP194" s="38"/>
      <c r="OQ194" s="38"/>
      <c r="OR194" s="38"/>
      <c r="OS194" s="38"/>
      <c r="OT194" s="38"/>
      <c r="OU194" s="38"/>
      <c r="OV194" s="38"/>
      <c r="OW194" s="38"/>
      <c r="OX194" s="38"/>
      <c r="OY194" s="38"/>
      <c r="OZ194" s="38"/>
      <c r="PA194" s="38"/>
      <c r="PB194" s="38"/>
      <c r="PC194" s="38"/>
      <c r="PD194" s="38"/>
      <c r="PE194" s="38"/>
      <c r="PF194" s="38"/>
      <c r="PG194" s="38"/>
      <c r="PH194" s="38"/>
      <c r="PI194" s="38"/>
      <c r="PJ194" s="38"/>
      <c r="PK194" s="38"/>
      <c r="PL194" s="41">
        <f t="shared" si="4"/>
        <v>3</v>
      </c>
      <c r="PM194" s="43">
        <f t="shared" si="5"/>
        <v>2</v>
      </c>
      <c r="PN194" s="44"/>
      <c r="PO194" s="45">
        <f t="shared" si="6"/>
        <v>1.5</v>
      </c>
    </row>
    <row r="195" spans="1:431" x14ac:dyDescent="0.25">
      <c r="A195" s="27">
        <v>42</v>
      </c>
      <c r="B195" s="28" t="s">
        <v>101</v>
      </c>
      <c r="C195" s="28" t="s">
        <v>9</v>
      </c>
      <c r="D195" s="28" t="s">
        <v>145</v>
      </c>
      <c r="E195" s="28" t="s">
        <v>103</v>
      </c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  <c r="IV195" s="38"/>
      <c r="IW195" s="38"/>
      <c r="IX195" s="38"/>
      <c r="IY195" s="38"/>
      <c r="IZ195" s="38"/>
      <c r="JA195" s="38"/>
      <c r="JB195" s="38"/>
      <c r="JC195" s="38"/>
      <c r="JD195" s="38"/>
      <c r="JE195" s="38"/>
      <c r="JF195" s="38"/>
      <c r="JG195" s="38"/>
      <c r="JH195" s="38"/>
      <c r="JI195" s="38"/>
      <c r="JJ195" s="38"/>
      <c r="JK195" s="38"/>
      <c r="JL195" s="38"/>
      <c r="JM195" s="38"/>
      <c r="JN195" s="38"/>
      <c r="JO195" s="38"/>
      <c r="JP195" s="38"/>
      <c r="JQ195" s="38"/>
      <c r="JR195" s="38"/>
      <c r="JS195" s="38"/>
      <c r="JT195" s="38"/>
      <c r="JU195" s="38"/>
      <c r="JV195" s="38"/>
      <c r="JW195" s="38"/>
      <c r="JX195" s="38"/>
      <c r="JY195" s="38"/>
      <c r="JZ195" s="38"/>
      <c r="KA195" s="38"/>
      <c r="KB195" s="38"/>
      <c r="KC195" s="38"/>
      <c r="KD195" s="38"/>
      <c r="KE195" s="38"/>
      <c r="KF195" s="38"/>
      <c r="KG195" s="38"/>
      <c r="KH195" s="38"/>
      <c r="KI195" s="38"/>
      <c r="KJ195" s="38"/>
      <c r="KK195" s="38"/>
      <c r="KL195" s="38"/>
      <c r="KM195" s="38"/>
      <c r="KN195" s="38"/>
      <c r="KO195" s="38"/>
      <c r="KP195" s="38"/>
      <c r="KQ195" s="38"/>
      <c r="KR195" s="38"/>
      <c r="KS195" s="38"/>
      <c r="KT195" s="38"/>
      <c r="KU195" s="38"/>
      <c r="KV195" s="38"/>
      <c r="KW195" s="38"/>
      <c r="KX195" s="38"/>
      <c r="KY195" s="38"/>
      <c r="KZ195" s="38"/>
      <c r="LA195" s="38"/>
      <c r="LB195" s="38"/>
      <c r="LC195" s="38"/>
      <c r="LD195" s="38"/>
      <c r="LE195" s="38"/>
      <c r="LF195" s="38"/>
      <c r="LG195" s="38"/>
      <c r="LH195" s="38"/>
      <c r="LI195" s="38"/>
      <c r="LJ195" s="38"/>
      <c r="LK195" s="38"/>
      <c r="LL195" s="38"/>
      <c r="LM195" s="38"/>
      <c r="LN195" s="38"/>
      <c r="LO195" s="38"/>
      <c r="LP195" s="38"/>
      <c r="LQ195" s="38"/>
      <c r="LR195" s="38"/>
      <c r="LS195" s="38"/>
      <c r="LT195" s="38"/>
      <c r="LU195" s="38"/>
      <c r="LV195" s="38"/>
      <c r="LW195" s="38"/>
      <c r="LX195" s="38"/>
      <c r="LY195" s="38"/>
      <c r="LZ195" s="38"/>
      <c r="MA195" s="38"/>
      <c r="MB195" s="38"/>
      <c r="MC195" s="38"/>
      <c r="MD195" s="38"/>
      <c r="ME195" s="38"/>
      <c r="MF195" s="38"/>
      <c r="MG195" s="38"/>
      <c r="MH195" s="38"/>
      <c r="MI195" s="38"/>
      <c r="MJ195" s="38"/>
      <c r="MK195" s="38"/>
      <c r="ML195" s="38"/>
      <c r="MM195" s="38"/>
      <c r="MN195" s="38"/>
      <c r="MO195" s="38"/>
      <c r="MP195" s="38"/>
      <c r="MQ195" s="38"/>
      <c r="MR195" s="38"/>
      <c r="MS195" s="38"/>
      <c r="MT195" s="38"/>
      <c r="MU195" s="38"/>
      <c r="MV195" s="38"/>
      <c r="MW195" s="38"/>
      <c r="MX195" s="38"/>
      <c r="MY195" s="38"/>
      <c r="MZ195" s="38"/>
      <c r="NA195" s="38"/>
      <c r="NB195" s="38"/>
      <c r="NC195" s="38"/>
      <c r="ND195" s="38"/>
      <c r="NE195" s="38"/>
      <c r="NF195" s="38"/>
      <c r="NG195" s="38"/>
      <c r="NH195" s="38"/>
      <c r="NI195" s="38"/>
      <c r="NJ195" s="38"/>
      <c r="NK195" s="38"/>
      <c r="NL195" s="38"/>
      <c r="NM195" s="38"/>
      <c r="NN195" s="38"/>
      <c r="NO195" s="38"/>
      <c r="NP195" s="38"/>
      <c r="NQ195" s="38"/>
      <c r="NR195" s="38"/>
      <c r="NS195" s="38"/>
      <c r="NT195" s="38"/>
      <c r="NU195" s="38"/>
      <c r="NV195" s="38"/>
      <c r="NW195" s="38"/>
      <c r="NX195" s="38"/>
      <c r="NY195" s="38"/>
      <c r="NZ195" s="38"/>
      <c r="OA195" s="38"/>
      <c r="OB195" s="38"/>
      <c r="OC195" s="38"/>
      <c r="OD195" s="38"/>
      <c r="OE195" s="38"/>
      <c r="OF195" s="38"/>
      <c r="OG195" s="38"/>
      <c r="OH195" s="38"/>
      <c r="OI195" s="38"/>
      <c r="OJ195" s="38"/>
      <c r="OK195" s="38"/>
      <c r="OL195" s="38"/>
      <c r="OM195" s="38"/>
      <c r="ON195" s="38"/>
      <c r="OO195" s="38"/>
      <c r="OP195" s="38"/>
      <c r="OQ195" s="38"/>
      <c r="OR195" s="38"/>
      <c r="OS195" s="38"/>
      <c r="OT195" s="38"/>
      <c r="OU195" s="38"/>
      <c r="OV195" s="38"/>
      <c r="OW195" s="38"/>
      <c r="OX195" s="38"/>
      <c r="OY195" s="38"/>
      <c r="OZ195" s="38"/>
      <c r="PA195" s="38"/>
      <c r="PB195" s="38"/>
      <c r="PC195" s="38"/>
      <c r="PD195" s="38"/>
      <c r="PE195" s="38"/>
      <c r="PF195" s="38"/>
      <c r="PG195" s="38"/>
      <c r="PH195" s="38"/>
      <c r="PI195" s="38"/>
      <c r="PJ195" s="38"/>
      <c r="PK195" s="38"/>
      <c r="PL195" s="41"/>
      <c r="PM195" s="43"/>
      <c r="PN195" s="44"/>
      <c r="PO195" s="45"/>
    </row>
    <row r="215" spans="430:430" x14ac:dyDescent="0.25">
      <c r="PN215">
        <v>39</v>
      </c>
    </row>
  </sheetData>
  <sortState ref="B88:PO94">
    <sortCondition descending="1" ref="PN88:PN94"/>
  </sortState>
  <mergeCells count="180">
    <mergeCell ref="MA1:MD1"/>
    <mergeCell ref="CH3:CO3"/>
    <mergeCell ref="CH4:CO4"/>
    <mergeCell ref="LK4:LN4"/>
    <mergeCell ref="LK3:LN3"/>
    <mergeCell ref="LO4:LP4"/>
    <mergeCell ref="LO3:LP3"/>
    <mergeCell ref="LQ4:LZ4"/>
    <mergeCell ref="LQ3:LZ3"/>
    <mergeCell ref="LH4:LJ4"/>
    <mergeCell ref="LH3:LJ3"/>
    <mergeCell ref="GN4:GV4"/>
    <mergeCell ref="GN3:GV3"/>
    <mergeCell ref="DB4:DE4"/>
    <mergeCell ref="EY4:FE4"/>
    <mergeCell ref="EY3:FE3"/>
    <mergeCell ref="EL4:EO4"/>
    <mergeCell ref="CP3:CS3"/>
    <mergeCell ref="HF4:HJ4"/>
    <mergeCell ref="HF3:HJ3"/>
    <mergeCell ref="JC3:JC4"/>
    <mergeCell ref="CV2:DA2"/>
    <mergeCell ref="CZ3:DA4"/>
    <mergeCell ref="DF4:DH4"/>
    <mergeCell ref="BY1:BZ1"/>
    <mergeCell ref="AI4:AQ4"/>
    <mergeCell ref="CD2:CF2"/>
    <mergeCell ref="AT4:AU4"/>
    <mergeCell ref="AR4:AS4"/>
    <mergeCell ref="AR3:AS3"/>
    <mergeCell ref="CD4:CF4"/>
    <mergeCell ref="AT3:AU3"/>
    <mergeCell ref="HA4:HE4"/>
    <mergeCell ref="HA3:HE3"/>
    <mergeCell ref="AX4:AZ4"/>
    <mergeCell ref="AX3:AZ3"/>
    <mergeCell ref="CD1:CF1"/>
    <mergeCell ref="AV4:AW4"/>
    <mergeCell ref="BJ3:BL3"/>
    <mergeCell ref="BA4:BI4"/>
    <mergeCell ref="BA3:BI3"/>
    <mergeCell ref="CD3:CF3"/>
    <mergeCell ref="BJ4:BL4"/>
    <mergeCell ref="BM3:BT3"/>
    <mergeCell ref="BY2:BZ2"/>
    <mergeCell ref="BU4:CC4"/>
    <mergeCell ref="BU3:CC3"/>
    <mergeCell ref="BM4:BT4"/>
    <mergeCell ref="AD2:AD4"/>
    <mergeCell ref="AC2:AC4"/>
    <mergeCell ref="AE2:AI2"/>
    <mergeCell ref="AE3:AE4"/>
    <mergeCell ref="W4:Z4"/>
    <mergeCell ref="W2:AB2"/>
    <mergeCell ref="W3:Z3"/>
    <mergeCell ref="AA3:AB4"/>
    <mergeCell ref="AF4:AH4"/>
    <mergeCell ref="AF3:AH3"/>
    <mergeCell ref="A1:D1"/>
    <mergeCell ref="A2:D2"/>
    <mergeCell ref="F2:J2"/>
    <mergeCell ref="F3:F4"/>
    <mergeCell ref="G4:K4"/>
    <mergeCell ref="G3:K3"/>
    <mergeCell ref="M1:T1"/>
    <mergeCell ref="U4:V4"/>
    <mergeCell ref="U3:V3"/>
    <mergeCell ref="L3:M3"/>
    <mergeCell ref="L4:M4"/>
    <mergeCell ref="U2:V2"/>
    <mergeCell ref="N4:P4"/>
    <mergeCell ref="N3:P3"/>
    <mergeCell ref="M2:Q2"/>
    <mergeCell ref="Q3:Q4"/>
    <mergeCell ref="R2:T4"/>
    <mergeCell ref="AV3:AW3"/>
    <mergeCell ref="CP4:CS4"/>
    <mergeCell ref="CT4:CY4"/>
    <mergeCell ref="X1:AC1"/>
    <mergeCell ref="AD1:AH1"/>
    <mergeCell ref="CT3:CY3"/>
    <mergeCell ref="DF2:DJ2"/>
    <mergeCell ref="DK4:DV4"/>
    <mergeCell ref="GA4:GI4"/>
    <mergeCell ref="GA3:GI3"/>
    <mergeCell ref="EP4:EX4"/>
    <mergeCell ref="EP3:EX3"/>
    <mergeCell ref="FQ4:FU4"/>
    <mergeCell ref="FQ3:FU3"/>
    <mergeCell ref="FM4:FP4"/>
    <mergeCell ref="FM3:FP3"/>
    <mergeCell ref="EL3:EO3"/>
    <mergeCell ref="DW4:EJ4"/>
    <mergeCell ref="EK3:EK4"/>
    <mergeCell ref="EF3:EJ3"/>
    <mergeCell ref="FF4:FL4"/>
    <mergeCell ref="FF3:FL3"/>
    <mergeCell ref="FV4:FZ4"/>
    <mergeCell ref="FV3:FZ3"/>
    <mergeCell ref="JD3:JE3"/>
    <mergeCell ref="JG4:JP4"/>
    <mergeCell ref="JG3:JP3"/>
    <mergeCell ref="JY2:JZ2"/>
    <mergeCell ref="DF3:DH3"/>
    <mergeCell ref="DI3:DJ4"/>
    <mergeCell ref="HR2:HU2"/>
    <mergeCell ref="HR4:HU4"/>
    <mergeCell ref="HR3:HU3"/>
    <mergeCell ref="HK4:HQ4"/>
    <mergeCell ref="HK3:HQ3"/>
    <mergeCell ref="IW4:IY4"/>
    <mergeCell ref="IW3:IY3"/>
    <mergeCell ref="IG4:IN4"/>
    <mergeCell ref="IG3:IN3"/>
    <mergeCell ref="IG2:IJ2"/>
    <mergeCell ref="IO4:IV4"/>
    <mergeCell ref="IO3:IV3"/>
    <mergeCell ref="HV3:IF3"/>
    <mergeCell ref="HV2:IF2"/>
    <mergeCell ref="KA4:KC4"/>
    <mergeCell ref="KA3:KC3"/>
    <mergeCell ref="MA2:MD2"/>
    <mergeCell ref="KG3:KI3"/>
    <mergeCell ref="KG4:KI4"/>
    <mergeCell ref="KJ4:KR4"/>
    <mergeCell ref="KJ3:KR3"/>
    <mergeCell ref="DB3:DE3"/>
    <mergeCell ref="GJ4:GM4"/>
    <mergeCell ref="GJ3:GM3"/>
    <mergeCell ref="GW4:GZ4"/>
    <mergeCell ref="GW3:GZ3"/>
    <mergeCell ref="JQ4:JX4"/>
    <mergeCell ref="JQ3:JX3"/>
    <mergeCell ref="JD2:JF2"/>
    <mergeCell ref="JF3:JF4"/>
    <mergeCell ref="IZ4:JB4"/>
    <mergeCell ref="IZ3:JB3"/>
    <mergeCell ref="KD4:KF4"/>
    <mergeCell ref="KD3:KF3"/>
    <mergeCell ref="JY4:JZ4"/>
    <mergeCell ref="JY3:JZ3"/>
    <mergeCell ref="IZ2:JC2"/>
    <mergeCell ref="JD4:JE4"/>
    <mergeCell ref="LC4:LG4"/>
    <mergeCell ref="LC3:LG3"/>
    <mergeCell ref="KS4:KW4"/>
    <mergeCell ref="KS3:KW3"/>
    <mergeCell ref="KX4:LB4"/>
    <mergeCell ref="KX3:LB3"/>
    <mergeCell ref="MA3:MD3"/>
    <mergeCell ref="MA4:MD4"/>
    <mergeCell ref="KJ2:KP2"/>
    <mergeCell ref="ME4:MF4"/>
    <mergeCell ref="ME3:MF3"/>
    <mergeCell ref="OO4:OV4"/>
    <mergeCell ref="OO3:OV3"/>
    <mergeCell ref="OA4:OF4"/>
    <mergeCell ref="OA3:OF3"/>
    <mergeCell ref="NX4:NZ4"/>
    <mergeCell ref="NX3:NZ3"/>
    <mergeCell ref="NL4:NT4"/>
    <mergeCell ref="NL3:NT3"/>
    <mergeCell ref="NU4:NW4"/>
    <mergeCell ref="NU3:NW3"/>
    <mergeCell ref="OG4:ON4"/>
    <mergeCell ref="OG3:ON3"/>
    <mergeCell ref="MU4:NF4"/>
    <mergeCell ref="MU3:NF3"/>
    <mergeCell ref="PF4:PH4"/>
    <mergeCell ref="PF3:PH3"/>
    <mergeCell ref="PA4:PE4"/>
    <mergeCell ref="PA3:PE3"/>
    <mergeCell ref="NG3:NH3"/>
    <mergeCell ref="NG4:NH4"/>
    <mergeCell ref="NI4:NK4"/>
    <mergeCell ref="NI3:NK3"/>
    <mergeCell ref="MG4:MT4"/>
    <mergeCell ref="MG3:MT3"/>
    <mergeCell ref="OW4:OZ4"/>
    <mergeCell ref="OW3:OZ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24"/>
  <sheetViews>
    <sheetView workbookViewId="0">
      <selection activeCell="H21" sqref="H21"/>
    </sheetView>
  </sheetViews>
  <sheetFormatPr defaultRowHeight="15" x14ac:dyDescent="0.25"/>
  <cols>
    <col min="1" max="1" width="4.140625" customWidth="1"/>
    <col min="2" max="2" width="25" customWidth="1"/>
  </cols>
  <sheetData>
    <row r="1" spans="1:6" ht="18.75" x14ac:dyDescent="0.3">
      <c r="A1" s="241" t="s">
        <v>371</v>
      </c>
      <c r="B1" s="241"/>
      <c r="C1" s="241"/>
      <c r="D1" s="241"/>
      <c r="E1" s="241"/>
      <c r="F1" s="241"/>
    </row>
    <row r="2" spans="1:6" x14ac:dyDescent="0.25">
      <c r="A2" s="239" t="s">
        <v>366</v>
      </c>
      <c r="B2" s="240" t="s">
        <v>6</v>
      </c>
      <c r="C2" s="240" t="s">
        <v>367</v>
      </c>
      <c r="D2" s="240" t="s">
        <v>368</v>
      </c>
      <c r="E2" s="240" t="s">
        <v>369</v>
      </c>
      <c r="F2" s="240" t="s">
        <v>370</v>
      </c>
    </row>
    <row r="3" spans="1:6" x14ac:dyDescent="0.25">
      <c r="A3" s="238">
        <v>1</v>
      </c>
      <c r="B3" s="237" t="s">
        <v>93</v>
      </c>
      <c r="C3" s="238">
        <v>3882</v>
      </c>
      <c r="D3" s="238">
        <v>601</v>
      </c>
      <c r="E3" s="238">
        <v>589</v>
      </c>
      <c r="F3" s="238">
        <f>SUM(C3:E3)</f>
        <v>5072</v>
      </c>
    </row>
    <row r="4" spans="1:6" x14ac:dyDescent="0.25">
      <c r="A4" s="238">
        <v>2</v>
      </c>
      <c r="B4" s="237" t="s">
        <v>29</v>
      </c>
      <c r="C4" s="238"/>
      <c r="D4" s="238">
        <v>2264</v>
      </c>
      <c r="E4" s="238"/>
      <c r="F4" s="238">
        <f>SUM(C4:E4)</f>
        <v>2264</v>
      </c>
    </row>
    <row r="5" spans="1:6" x14ac:dyDescent="0.25">
      <c r="A5" s="238">
        <v>3</v>
      </c>
      <c r="B5" s="237" t="s">
        <v>100</v>
      </c>
      <c r="C5" s="238">
        <v>44</v>
      </c>
      <c r="D5" s="238">
        <v>1258</v>
      </c>
      <c r="E5" s="238"/>
      <c r="F5" s="238">
        <f>SUM(C5:E5)</f>
        <v>1302</v>
      </c>
    </row>
    <row r="6" spans="1:6" x14ac:dyDescent="0.25">
      <c r="A6" s="238">
        <v>4</v>
      </c>
      <c r="B6" s="237" t="s">
        <v>20</v>
      </c>
      <c r="C6" s="238">
        <v>446</v>
      </c>
      <c r="D6" s="238">
        <v>685</v>
      </c>
      <c r="E6" s="238">
        <v>15</v>
      </c>
      <c r="F6" s="238">
        <f>SUM(C6:E6)</f>
        <v>1146</v>
      </c>
    </row>
    <row r="7" spans="1:6" x14ac:dyDescent="0.25">
      <c r="A7" s="238">
        <v>5</v>
      </c>
      <c r="B7" s="237" t="s">
        <v>12</v>
      </c>
      <c r="C7" s="238">
        <v>1022</v>
      </c>
      <c r="D7" s="238"/>
      <c r="E7" s="238"/>
      <c r="F7" s="238">
        <f>SUM(C7:E7)</f>
        <v>1022</v>
      </c>
    </row>
    <row r="8" spans="1:6" x14ac:dyDescent="0.25">
      <c r="A8" s="238">
        <v>6</v>
      </c>
      <c r="B8" s="237" t="s">
        <v>103</v>
      </c>
      <c r="C8" s="238">
        <v>827</v>
      </c>
      <c r="D8" s="238"/>
      <c r="E8" s="238"/>
      <c r="F8" s="238">
        <f>SUM(C8:E8)</f>
        <v>827</v>
      </c>
    </row>
    <row r="9" spans="1:6" x14ac:dyDescent="0.25">
      <c r="A9" s="238">
        <v>7</v>
      </c>
      <c r="B9" s="237" t="s">
        <v>152</v>
      </c>
      <c r="C9" s="238">
        <v>726</v>
      </c>
      <c r="D9" s="238"/>
      <c r="E9" s="238">
        <v>59</v>
      </c>
      <c r="F9" s="238">
        <f>SUM(C9:E9)</f>
        <v>785</v>
      </c>
    </row>
    <row r="10" spans="1:6" x14ac:dyDescent="0.25">
      <c r="A10" s="238">
        <v>8</v>
      </c>
      <c r="B10" s="237" t="s">
        <v>71</v>
      </c>
      <c r="C10" s="238">
        <v>425</v>
      </c>
      <c r="D10" s="238">
        <v>0</v>
      </c>
      <c r="E10" s="238"/>
      <c r="F10" s="238">
        <f>SUM(C10:E10)</f>
        <v>425</v>
      </c>
    </row>
    <row r="11" spans="1:6" x14ac:dyDescent="0.25">
      <c r="A11" s="238">
        <v>9</v>
      </c>
      <c r="B11" s="237" t="s">
        <v>118</v>
      </c>
      <c r="C11" s="238">
        <v>399</v>
      </c>
      <c r="D11" s="238"/>
      <c r="E11" s="238"/>
      <c r="F11" s="238">
        <f>SUM(C11:E11)</f>
        <v>399</v>
      </c>
    </row>
    <row r="12" spans="1:6" x14ac:dyDescent="0.25">
      <c r="A12" s="238">
        <v>10</v>
      </c>
      <c r="B12" s="237" t="s">
        <v>10</v>
      </c>
      <c r="C12" s="238">
        <v>210</v>
      </c>
      <c r="D12" s="238">
        <v>27</v>
      </c>
      <c r="E12" s="238"/>
      <c r="F12" s="238">
        <f>SUM(C12:E12)</f>
        <v>237</v>
      </c>
    </row>
    <row r="13" spans="1:6" x14ac:dyDescent="0.25">
      <c r="A13" s="238">
        <v>11</v>
      </c>
      <c r="B13" s="237" t="s">
        <v>176</v>
      </c>
      <c r="C13" s="238">
        <v>205</v>
      </c>
      <c r="D13" s="238"/>
      <c r="E13" s="238"/>
      <c r="F13" s="238">
        <f>SUM(C13:E13)</f>
        <v>205</v>
      </c>
    </row>
    <row r="14" spans="1:6" x14ac:dyDescent="0.25">
      <c r="A14" s="238">
        <v>12</v>
      </c>
      <c r="B14" s="237" t="s">
        <v>234</v>
      </c>
      <c r="C14" s="238">
        <v>145</v>
      </c>
      <c r="D14" s="238"/>
      <c r="E14" s="238"/>
      <c r="F14" s="238">
        <f>SUM(C14:E14)</f>
        <v>145</v>
      </c>
    </row>
    <row r="15" spans="1:6" x14ac:dyDescent="0.25">
      <c r="A15" s="238">
        <v>13</v>
      </c>
      <c r="B15" s="237" t="s">
        <v>173</v>
      </c>
      <c r="C15" s="238">
        <v>132</v>
      </c>
      <c r="D15" s="238"/>
      <c r="E15" s="238"/>
      <c r="F15" s="238">
        <f>SUM(C15:E15)</f>
        <v>132</v>
      </c>
    </row>
    <row r="16" spans="1:6" x14ac:dyDescent="0.25">
      <c r="A16" s="238">
        <v>14</v>
      </c>
      <c r="B16" s="237" t="s">
        <v>170</v>
      </c>
      <c r="C16" s="238">
        <v>102</v>
      </c>
      <c r="D16" s="238"/>
      <c r="E16" s="238"/>
      <c r="F16" s="238">
        <f>SUM(C16:E16)</f>
        <v>102</v>
      </c>
    </row>
    <row r="17" spans="1:6" x14ac:dyDescent="0.25">
      <c r="A17" s="238">
        <v>15</v>
      </c>
      <c r="B17" s="237" t="s">
        <v>16</v>
      </c>
      <c r="C17" s="238">
        <v>78</v>
      </c>
      <c r="D17" s="238">
        <v>23</v>
      </c>
      <c r="E17" s="238"/>
      <c r="F17" s="238">
        <f>SUM(C17:E17)</f>
        <v>101</v>
      </c>
    </row>
    <row r="18" spans="1:6" x14ac:dyDescent="0.25">
      <c r="A18" s="238">
        <v>16</v>
      </c>
      <c r="B18" s="237" t="s">
        <v>155</v>
      </c>
      <c r="C18" s="238"/>
      <c r="D18" s="238"/>
      <c r="E18" s="238">
        <v>96</v>
      </c>
      <c r="F18" s="238">
        <f>SUM(C18:E18)</f>
        <v>96</v>
      </c>
    </row>
    <row r="19" spans="1:6" x14ac:dyDescent="0.25">
      <c r="A19" s="238">
        <v>17</v>
      </c>
      <c r="B19" s="237" t="s">
        <v>229</v>
      </c>
      <c r="C19" s="238">
        <v>36</v>
      </c>
      <c r="D19" s="238"/>
      <c r="E19" s="238"/>
      <c r="F19" s="238">
        <f>SUM(C19:E19)</f>
        <v>36</v>
      </c>
    </row>
    <row r="20" spans="1:6" x14ac:dyDescent="0.25">
      <c r="A20" s="238">
        <v>18</v>
      </c>
      <c r="B20" s="237" t="s">
        <v>212</v>
      </c>
      <c r="C20" s="238">
        <v>16</v>
      </c>
      <c r="D20" s="238"/>
      <c r="E20" s="238"/>
      <c r="F20" s="238">
        <f>SUM(C20:E20)</f>
        <v>16</v>
      </c>
    </row>
    <row r="21" spans="1:6" x14ac:dyDescent="0.25">
      <c r="A21" s="238">
        <v>19</v>
      </c>
      <c r="B21" s="237" t="s">
        <v>190</v>
      </c>
      <c r="C21" s="238"/>
      <c r="D21" s="238">
        <v>14</v>
      </c>
      <c r="E21" s="238"/>
      <c r="F21" s="238">
        <f>SUM(C21:E21)</f>
        <v>14</v>
      </c>
    </row>
    <row r="22" spans="1:6" x14ac:dyDescent="0.25">
      <c r="A22" s="238">
        <v>20</v>
      </c>
      <c r="B22" s="237" t="s">
        <v>318</v>
      </c>
      <c r="C22" s="238"/>
      <c r="D22" s="238">
        <v>0</v>
      </c>
      <c r="E22" s="238"/>
      <c r="F22" s="238">
        <f>SUM(C22:E22)</f>
        <v>0</v>
      </c>
    </row>
    <row r="23" spans="1:6" x14ac:dyDescent="0.25">
      <c r="A23" s="238">
        <v>20</v>
      </c>
      <c r="B23" s="237" t="s">
        <v>338</v>
      </c>
      <c r="C23" s="238"/>
      <c r="D23" s="238">
        <v>0</v>
      </c>
      <c r="E23" s="238"/>
      <c r="F23" s="238">
        <f>SUM(C23:E23)</f>
        <v>0</v>
      </c>
    </row>
    <row r="24" spans="1:6" x14ac:dyDescent="0.25">
      <c r="A24" s="237"/>
      <c r="B24" s="237"/>
      <c r="C24" s="238">
        <f>SUM(C3:C23)</f>
        <v>8695</v>
      </c>
      <c r="D24" s="238">
        <f>SUM(D3:D23)</f>
        <v>4872</v>
      </c>
      <c r="E24" s="238">
        <f>SUM(E3:E23)</f>
        <v>759</v>
      </c>
      <c r="F24" s="238">
        <f>SUM(C24:E24)</f>
        <v>14326</v>
      </c>
    </row>
  </sheetData>
  <sortState ref="B3:F23">
    <sortCondition descending="1" ref="F20:F40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Dvojice</vt:lpstr>
      <vt:lpstr>Por. JO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2015-03-14T10:43:12Z</dcterms:created>
  <dcterms:modified xsi:type="dcterms:W3CDTF">2015-11-08T09:30:43Z</dcterms:modified>
</cp:coreProperties>
</file>